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mc:AlternateContent xmlns:mc="http://schemas.openxmlformats.org/markup-compatibility/2006">
    <mc:Choice Requires="x15">
      <x15ac:absPath xmlns:x15ac="http://schemas.microsoft.com/office/spreadsheetml/2010/11/ac" url="\\SRV130SDBB\Daten\15 QV\152 QV Berufsbildung Web\Notenformulare QV_Formulaires de notes\NFQV Überarbeitet ab Okt. 23\d_NFQV\Als xlsx gespeichert\"/>
    </mc:Choice>
  </mc:AlternateContent>
  <xr:revisionPtr revIDLastSave="0" documentId="8_{2ECF2332-E124-4DBD-B2B8-2C3C4123C9D7}" xr6:coauthVersionLast="47" xr6:coauthVersionMax="47" xr10:uidLastSave="{00000000-0000-0000-0000-000000000000}"/>
  <bookViews>
    <workbookView xWindow="4980" yWindow="2070" windowWidth="23145" windowHeight="13260" tabRatio="472"/>
  </bookViews>
  <sheets>
    <sheet name="Vorderseite" sheetId="5" r:id="rId1"/>
    <sheet name="Rückseite" sheetId="6" r:id="rId2"/>
  </sheets>
  <definedNames>
    <definedName name="_xlnm.Print_Area" localSheetId="1">Rückseite!$A$1:$J$50</definedName>
    <definedName name="_xlnm.Print_Area" localSheetId="0">Vorderseite!$A$1:$G$46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6" l="1"/>
  <c r="G38" i="6"/>
  <c r="G23" i="6"/>
  <c r="G24" i="6"/>
  <c r="G22" i="6"/>
  <c r="G25" i="6"/>
  <c r="J25" i="6"/>
  <c r="G14" i="6"/>
  <c r="G15" i="6"/>
  <c r="G16" i="6"/>
  <c r="G13" i="6"/>
  <c r="G17" i="6"/>
  <c r="J17" i="6"/>
  <c r="E35" i="6"/>
  <c r="G35" i="6"/>
  <c r="A1" i="6"/>
  <c r="H1" i="6"/>
  <c r="G39" i="6"/>
  <c r="J39" i="6"/>
  <c r="E36" i="6"/>
  <c r="G36" i="6"/>
  <c r="F31" i="6"/>
  <c r="J31" i="6"/>
</calcChain>
</file>

<file path=xl/sharedStrings.xml><?xml version="1.0" encoding="utf-8"?>
<sst xmlns="http://schemas.openxmlformats.org/spreadsheetml/2006/main" count="94" uniqueCount="74">
  <si>
    <t>Familienname und Vorname / 
Nom et prénom / Cognome e nome:</t>
  </si>
  <si>
    <t>Prüfungsaufgaben / Travaux d'examen / Lavori d'esame:</t>
  </si>
  <si>
    <t>Bericht der Experten / Rapport des experts / Rapporto dei periti</t>
  </si>
  <si>
    <t>Genaue Wohnadresse / 
Adresse précise / Domicilio:</t>
  </si>
  <si>
    <t>Position / Position / Posizione</t>
  </si>
  <si>
    <t>1.</t>
  </si>
  <si>
    <t>Bemerkungen / Remarques / Osservazioni</t>
  </si>
  <si>
    <t>2.</t>
  </si>
  <si>
    <t>Die Sekretärin, der Sekretär / La, le secrétaire / 
La segretaria, il segretario</t>
  </si>
  <si>
    <t>Für die Prüfungskommission / Pour la commission d'examen / Per la commissione d'esame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</si>
  <si>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</si>
  <si>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</si>
  <si>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Name / Nom / Nome:</t>
  </si>
  <si>
    <t>Notenformular für das Qualifikationsverfahren /</t>
  </si>
  <si>
    <t xml:space="preserve">Total </t>
  </si>
  <si>
    <t>a.</t>
  </si>
  <si>
    <t>b.</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</si>
  <si>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</si>
  <si>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</si>
  <si>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Prüfungsergebnis / Résultat de l'examen / Risultato d'esame</t>
  </si>
  <si>
    <t>Prüfungsdatum / 
Date de l'examen / 
Data dell'esame:</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</si>
  <si>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</si>
  <si>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</si>
  <si>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</si>
  <si>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Die Präsidentin, der Präsident / La présidente, le président / 
La presidentessa, il presidente</t>
  </si>
  <si>
    <t>** Auf eine ganze oder halbe Note gerundet / A arrondir à une note entière ou à une demi-note / Arrotondare al punto o al mezzo punto</t>
  </si>
  <si>
    <t xml:space="preserve">Praktische Arbeit / 
Travail pratique / 
Lavoro pratico </t>
  </si>
  <si>
    <t>* Auf eine Dezimalstelle zu runden / A arrondir à une décimale / Arrotondare a un decimale</t>
  </si>
  <si>
    <t>Allgemeinbildung */ 
Culture générale */ 
Cultura generale *</t>
  </si>
  <si>
    <t>Berufskenntnisse / 
Connaissances professionnelles / 
Connoscenze professionali</t>
  </si>
  <si>
    <t>Total</t>
  </si>
  <si>
    <t>Noten **/
Notes **/
Note **</t>
  </si>
  <si>
    <t>Noten /
Notes /
Note</t>
  </si>
  <si>
    <t>Gewichtung /
Pondération /
Ponderaz.</t>
  </si>
  <si>
    <t>Produkt /
Produits /
Prodotto</t>
  </si>
  <si>
    <t>Nummer / 
Numéro / 
Numero:</t>
  </si>
  <si>
    <t>Schwerpunkt / Domaine spécifique / Orientamento:</t>
  </si>
  <si>
    <t>Qualifikationsbereiche / Domaines de qualification / Settori di qualificazione</t>
  </si>
  <si>
    <t xml:space="preserve">           : 100% = Gesamtnote* /
                            Note globale* /
                            Nota complessiva*</t>
  </si>
  <si>
    <t>Erfahrungsnote ** / 
Note d'expérience / 
Nota dei luoghi di formazione</t>
  </si>
  <si>
    <t>Ort und Datum / Lieu et date / Luogo e data:</t>
  </si>
  <si>
    <t>Unterschrift der Experten /  Signature des expert-e-s / Firma di periti:</t>
  </si>
  <si>
    <t>Lebensmitteltechnologin EFZ / Lebensmitteltechnologe EFZ</t>
  </si>
  <si>
    <t>Technologue en denrées alimentaires CFC</t>
  </si>
  <si>
    <t xml:space="preserve">           Backwaren / Produits de boulangerie / Prodotti da forno</t>
  </si>
  <si>
    <t xml:space="preserve">           Bier / Bière / Birra</t>
  </si>
  <si>
    <t xml:space="preserve">           Convenience-Produkte / Produits de convenience / Prodotti pronti</t>
  </si>
  <si>
    <t xml:space="preserve">           Fleischerzeugnisse / Produits carnés / Prodotti a base di carne</t>
  </si>
  <si>
    <t xml:space="preserve">           Getränke / Boissons / Bevande</t>
  </si>
  <si>
    <t xml:space="preserve">           Schokolade / Chocolat / Cioccolato</t>
  </si>
  <si>
    <t xml:space="preserve">           Trockenwaren / Produits secs / Prodotti essiccati</t>
  </si>
  <si>
    <t xml:space="preserve">           Zuckerwaren / Produits de confiserie / Prodotti dolciari</t>
  </si>
  <si>
    <t xml:space="preserve">                                                = Note * /
                                                    Note * /
                                                    Nota *</t>
  </si>
  <si>
    <t>3.</t>
  </si>
  <si>
    <t>4.</t>
  </si>
  <si>
    <t>Vorbereiten von Rohstoffen / Préparation des matières premières / Preparazione delle materie prime</t>
  </si>
  <si>
    <t>Herstellen von Lebensmitteln / Fabrication de denrées alimentaires / Produzione di derrate alimentari</t>
  </si>
  <si>
    <t>Abfüllen oder Verpacken von Lebensmitteln / Remplissage ou emballage de denrées alimentaires / Imbottigliamento o imballaggio di derrate alimentari</t>
  </si>
  <si>
    <t>Sicherstellen der Nachhaltigkeit und Sicherheit / Assurer de la durabilité et la sécurité / Garanzia della sostenibilità e della sicurezza</t>
  </si>
  <si>
    <t>c.</t>
  </si>
  <si>
    <r>
      <t xml:space="preserve">Qualifikationsbereich Berufskenntnisse </t>
    </r>
    <r>
      <rPr>
        <sz val="9"/>
        <rFont val="Arial"/>
        <family val="2"/>
      </rPr>
      <t xml:space="preserve">(schriftlich, 3 Stunden) </t>
    </r>
    <r>
      <rPr>
        <b/>
        <sz val="9"/>
        <rFont val="Arial"/>
        <family val="2"/>
      </rPr>
      <t xml:space="preserve">/ Domaine de qualification Connaissances professionnelles </t>
    </r>
    <r>
      <rPr>
        <sz val="9"/>
        <rFont val="Arial"/>
        <family val="2"/>
      </rPr>
      <t>(examen écrit, 3 heures )</t>
    </r>
    <r>
      <rPr>
        <b/>
        <sz val="9"/>
        <rFont val="Arial"/>
        <family val="2"/>
      </rPr>
      <t xml:space="preserve"> / Campo di qualificazione Connoscenze professionali </t>
    </r>
    <r>
      <rPr>
        <sz val="9"/>
        <rFont val="Arial"/>
        <family val="2"/>
      </rPr>
      <t>(scritto, 3 ore)</t>
    </r>
  </si>
  <si>
    <t>Beherrschen der schwerpunktbezogenen Technologien / Maîtrise des technologies en rapport avec le domaine spécifique / Padronanza delle tecnologie legate all’orientamento</t>
  </si>
  <si>
    <r>
      <t xml:space="preserve">          Qualifikationsbereich vorgegebene praktische Arbeit VPA </t>
    </r>
    <r>
      <rPr>
        <sz val="9"/>
        <rFont val="Arial"/>
        <family val="2"/>
      </rPr>
      <t>(16 Stunden)</t>
    </r>
    <r>
      <rPr>
        <b/>
        <sz val="9"/>
        <rFont val="Arial"/>
        <family val="2"/>
      </rPr>
      <t xml:space="preserve"> / Domaine de qualification Travail pratique prescrit TPP 
         </t>
    </r>
    <r>
      <rPr>
        <sz val="9"/>
        <rFont val="Arial"/>
        <family val="2"/>
      </rPr>
      <t>(16 heures)</t>
    </r>
    <r>
      <rPr>
        <b/>
        <sz val="9"/>
        <rFont val="Arial"/>
        <family val="2"/>
      </rPr>
      <t xml:space="preserve"> / Campo di qualificazione Lavoro pratico prestabilito LPP </t>
    </r>
    <r>
      <rPr>
        <sz val="9"/>
        <rFont val="Arial"/>
        <family val="2"/>
      </rPr>
      <t>(16 ore)</t>
    </r>
  </si>
  <si>
    <t>Die Prüfung ist bestanden, wenn a) die Note des Qualifikationsbereichs "praktische Arbeit", b) das Mittel aus der Note des Qualifikationsbereichs "Berufskenntnisse" und der Erfahrungsnote und c) die Gesamtnote den Wert 4 nicht unterschreitet. / L'examen est réussi si a) la note du domaine de qualification «travail pratique», b) la moyenne de la note du domaine de qualification «Connaissances professionnelles» et la note d'expérience et c) la note globale sont égales ou supérieures à 4. / L’esame finale è superato se per a) la note del campo di qualificazione «lavoro pratico», b) la media della nota del campo di qualificazione «conoscenze professionali» e della nota dei luoghi di formazione e c) la nota complessiva raggiunge o supera il 4.</t>
  </si>
  <si>
    <r>
      <t xml:space="preserve">        Qualifikationsbereich individuelle praktische Arbeit IPA </t>
    </r>
    <r>
      <rPr>
        <sz val="9"/>
        <rFont val="Arial"/>
        <family val="2"/>
      </rPr>
      <t>(16 - 32 Stunden)</t>
    </r>
    <r>
      <rPr>
        <b/>
        <sz val="9"/>
        <rFont val="Arial"/>
        <family val="2"/>
      </rPr>
      <t xml:space="preserve"> / Domaine de qualification Travail pratique individuel
        TPI </t>
    </r>
    <r>
      <rPr>
        <sz val="9"/>
        <rFont val="Arial"/>
        <family val="2"/>
      </rPr>
      <t>(16 - 32 heures)</t>
    </r>
    <r>
      <rPr>
        <b/>
        <sz val="9"/>
        <rFont val="Arial"/>
        <family val="2"/>
      </rPr>
      <t xml:space="preserve"> / Campo di qualificazione Lavoro pratico individuale LPI </t>
    </r>
    <r>
      <rPr>
        <sz val="9"/>
        <rFont val="Arial"/>
        <family val="2"/>
      </rPr>
      <t>(16 - 32 ore)</t>
    </r>
  </si>
  <si>
    <t>Tecnica alimentarista AFC / Tecnico alimentarista AFC</t>
  </si>
  <si>
    <r>
      <t xml:space="preserve">Note gemäss Bestehensnorm </t>
    </r>
    <r>
      <rPr>
        <sz val="10"/>
        <rFont val="Arial"/>
        <family val="2"/>
      </rPr>
      <t>(Art. 18 Abs. 1b)</t>
    </r>
    <r>
      <rPr>
        <b/>
        <sz val="10"/>
        <rFont val="Arial"/>
        <family val="2"/>
      </rPr>
      <t xml:space="preserve"> / Note d'après les conditions de réussite </t>
    </r>
    <r>
      <rPr>
        <sz val="10"/>
        <rFont val="Arial"/>
        <family val="2"/>
      </rPr>
      <t>(Art. 18 al. 1b)</t>
    </r>
    <r>
      <rPr>
        <b/>
        <sz val="10"/>
        <rFont val="Arial"/>
        <family val="2"/>
      </rPr>
      <t xml:space="preserve"> / Nota in base alla norma fissante le conitioni di superamento</t>
    </r>
    <r>
      <rPr>
        <sz val="10"/>
        <rFont val="Arial"/>
        <family val="2"/>
      </rPr>
      <t xml:space="preserve"> (Art. 18 cpv 1b)</t>
    </r>
  </si>
  <si>
    <t xml:space="preserve">Noten /
Notes /
Note </t>
  </si>
  <si>
    <t>Qualifikationsbereich Berufskenntnisse / Domaine de qualification Connaissances professionnelles / Settore die qualificazione Conoscenze professionali</t>
  </si>
  <si>
    <t>Erfahrungsnote Berufskundlicher Unterricht **/ Note d'expérience Enseignement professionnel **/ Nota relativa Insegnamente di materie professionali specifiche**</t>
  </si>
  <si>
    <t xml:space="preserve">                                                              : 2 =  Note * /
                                                                        Note * /
                                                                       Nota*</t>
  </si>
  <si>
    <t>Gemäss der Verordnung über die berufliche Grundbildung vom 05.09.2012 (Stand am 01.0.1.2018) / Ordonnances sur la formation professionnelle initiale 05.09.2012 (Etat au 01.01.2018) / Ordinanze sulla formazione professionale di base 05.09.2012 (Stato al 01.01.2018)</t>
  </si>
  <si>
    <t>Gewicht. /
Pondéra. /
Pondera.</t>
  </si>
  <si>
    <t>: 100 = Note des Qualifikationsbereichs* /
         Note de domaine de qualification* /
         Nota di settore di qualificazione*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</si>
</sst>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5" formatCode="0.0"/>
  </numFmts>
  <fonts count="14" x14ac:knownFonts="1">
    <font>
      <sz val="10"/>
      <name val="Arial"/>
    </font>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sz val="8"/>
      <name val="Tahoma"/>
      <family val="2"/>
    </font>
    <font>
      <sz val="8"/>
      <name val="Tahoma"/>
      <family val="2"/>
    </font>
    <font>
      <sz val="7"/>
      <color rgb="FFFF0000"/>
      <name val="Arial"/>
      <family val="2"/>
    </font>
    <font>
      <sz val="10"/>
      <color rgb="FFFF0000"/>
      <name val="Arial"/>
      <family val="2"/>
    </font>
    <font>
      <sz val="7"/>
      <color theme="0"/>
      <name val="Arial"/>
      <family val="2"/>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dotted">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diagonal/>
    </border>
    <border>
      <left/>
      <right/>
      <top style="dotted">
        <color indexed="64"/>
      </top>
      <bottom style="dotted">
        <color indexed="64"/>
      </bottom>
      <diagonal/>
    </border>
    <border>
      <left style="thin">
        <color indexed="64"/>
      </left>
      <right/>
      <top/>
      <bottom/>
      <diagonal/>
    </border>
    <border>
      <left/>
      <right style="thin">
        <color indexed="64"/>
      </right>
      <top/>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right style="thick">
        <color indexed="64"/>
      </right>
      <top/>
      <bottom/>
      <diagonal/>
    </border>
    <border>
      <left/>
      <right style="thick">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177">
    <xf numFmtId="0" fontId="0" fillId="0" borderId="0" xfId="0"/>
    <xf numFmtId="0" fontId="3" fillId="0" borderId="0" xfId="0" applyFont="1"/>
    <xf numFmtId="0" fontId="4" fillId="0" borderId="0" xfId="0" applyFont="1"/>
    <xf numFmtId="0" fontId="5" fillId="0" borderId="0" xfId="0" applyFont="1"/>
    <xf numFmtId="49" fontId="5" fillId="0" borderId="0" xfId="0" applyNumberFormat="1" applyFont="1" applyAlignment="1">
      <alignment horizontal="left" vertical="top"/>
    </xf>
    <xf numFmtId="0" fontId="7" fillId="0" borderId="0" xfId="0" applyFont="1"/>
    <xf numFmtId="49" fontId="5" fillId="0" borderId="0" xfId="0" applyNumberFormat="1" applyFont="1" applyBorder="1" applyAlignment="1">
      <alignment horizontal="left" vertical="top" wrapText="1"/>
    </xf>
    <xf numFmtId="0" fontId="5" fillId="0" borderId="0" xfId="0" applyFont="1" applyBorder="1" applyAlignment="1">
      <alignment wrapText="1"/>
    </xf>
    <xf numFmtId="0" fontId="5" fillId="0" borderId="0" xfId="0" applyFont="1" applyBorder="1" applyAlignment="1">
      <alignment vertical="top"/>
    </xf>
    <xf numFmtId="0" fontId="5" fillId="0" borderId="0" xfId="0" applyFont="1" applyBorder="1" applyAlignment="1"/>
    <xf numFmtId="0" fontId="8" fillId="0" borderId="0" xfId="0" applyFont="1" applyFill="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4" fillId="0" borderId="7" xfId="0" applyFont="1" applyFill="1" applyBorder="1" applyAlignment="1">
      <alignment vertical="center"/>
    </xf>
    <xf numFmtId="0" fontId="4" fillId="0" borderId="8" xfId="0" applyFont="1" applyFill="1" applyBorder="1" applyAlignment="1">
      <alignment vertical="center"/>
    </xf>
    <xf numFmtId="0" fontId="6" fillId="0" borderId="0" xfId="0" applyFont="1" applyAlignment="1">
      <alignment horizontal="left"/>
    </xf>
    <xf numFmtId="0" fontId="6" fillId="0" borderId="0" xfId="0" applyFont="1" applyFill="1" applyAlignment="1">
      <alignment vertical="top" wrapText="1"/>
    </xf>
    <xf numFmtId="0" fontId="7" fillId="0" borderId="0" xfId="0" applyFont="1" applyFill="1" applyAlignment="1">
      <alignment horizontal="right" vertical="center" wrapText="1"/>
    </xf>
    <xf numFmtId="0" fontId="5" fillId="0" borderId="9" xfId="0" applyFont="1" applyBorder="1" applyAlignment="1">
      <alignment horizontal="left" vertical="center" wrapText="1"/>
    </xf>
    <xf numFmtId="0" fontId="0" fillId="0" borderId="0" xfId="0" applyBorder="1" applyAlignment="1">
      <alignment horizontal="left" vertical="center" wrapText="1"/>
    </xf>
    <xf numFmtId="0" fontId="11" fillId="0" borderId="0" xfId="0" applyFont="1"/>
    <xf numFmtId="0" fontId="12" fillId="0" borderId="0" xfId="0" applyFont="1"/>
    <xf numFmtId="0" fontId="5" fillId="0" borderId="0" xfId="0" applyFont="1" applyBorder="1" applyAlignment="1">
      <alignmen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185" fontId="6" fillId="0" borderId="0" xfId="0" applyNumberFormat="1" applyFont="1" applyBorder="1" applyAlignment="1">
      <alignment horizontal="center" vertical="center" wrapText="1"/>
    </xf>
    <xf numFmtId="0" fontId="5" fillId="0" borderId="0" xfId="0" applyFont="1" applyAlignment="1">
      <alignment vertical="center"/>
    </xf>
    <xf numFmtId="0" fontId="11" fillId="0" borderId="0" xfId="0" applyFont="1" applyAlignment="1">
      <alignment vertical="center"/>
    </xf>
    <xf numFmtId="0" fontId="5" fillId="0" borderId="0" xfId="2" applyFont="1"/>
    <xf numFmtId="49" fontId="5" fillId="0" borderId="0" xfId="2" applyNumberFormat="1" applyFont="1" applyAlignment="1">
      <alignment horizontal="left" vertical="top"/>
    </xf>
    <xf numFmtId="185" fontId="6" fillId="0" borderId="0" xfId="2" applyNumberFormat="1" applyFont="1" applyBorder="1" applyAlignment="1">
      <alignment horizontal="center" vertical="center"/>
    </xf>
    <xf numFmtId="0" fontId="5" fillId="0" borderId="0" xfId="2" applyFont="1" applyBorder="1" applyAlignment="1">
      <alignment vertical="top"/>
    </xf>
    <xf numFmtId="49" fontId="5" fillId="0" borderId="0" xfId="2" applyNumberFormat="1" applyFont="1" applyAlignment="1">
      <alignment vertical="top"/>
    </xf>
    <xf numFmtId="0" fontId="5" fillId="0" borderId="0" xfId="2" applyFont="1" applyBorder="1"/>
    <xf numFmtId="0" fontId="7" fillId="0" borderId="0" xfId="2" applyFont="1" applyFill="1" applyBorder="1" applyAlignment="1">
      <alignment horizontal="right" vertical="center" wrapText="1"/>
    </xf>
    <xf numFmtId="185" fontId="6" fillId="0" borderId="0" xfId="2" applyNumberFormat="1" applyFont="1" applyFill="1" applyBorder="1" applyAlignment="1" applyProtection="1">
      <alignment horizontal="center" vertical="center"/>
    </xf>
    <xf numFmtId="0" fontId="7" fillId="0" borderId="0" xfId="2" applyFont="1" applyFill="1" applyAlignment="1">
      <alignment horizontal="right" vertical="center" wrapText="1"/>
    </xf>
    <xf numFmtId="0" fontId="5" fillId="0" borderId="0" xfId="2" applyFont="1" applyBorder="1" applyAlignment="1">
      <alignment wrapText="1"/>
    </xf>
    <xf numFmtId="49" fontId="5" fillId="0" borderId="0" xfId="2" applyNumberFormat="1" applyFont="1" applyBorder="1" applyAlignment="1">
      <alignment horizontal="left" vertical="top" wrapText="1"/>
    </xf>
    <xf numFmtId="0" fontId="5" fillId="0" borderId="9" xfId="2" applyFont="1" applyBorder="1" applyAlignment="1">
      <alignment horizontal="left" vertical="center" wrapText="1"/>
    </xf>
    <xf numFmtId="49" fontId="2" fillId="0" borderId="0" xfId="2" applyNumberFormat="1" applyFont="1" applyBorder="1" applyAlignment="1" applyProtection="1">
      <alignment horizontal="left"/>
    </xf>
    <xf numFmtId="49" fontId="5" fillId="0" borderId="0" xfId="2" applyNumberFormat="1" applyFont="1" applyAlignment="1" applyProtection="1">
      <alignment horizontal="left" vertical="top" wrapText="1"/>
    </xf>
    <xf numFmtId="49" fontId="5" fillId="0" borderId="0" xfId="2" applyNumberFormat="1" applyFont="1" applyAlignment="1">
      <alignment horizontal="left" vertical="center"/>
    </xf>
    <xf numFmtId="0" fontId="5" fillId="0" borderId="0" xfId="0" applyFont="1" applyBorder="1" applyAlignment="1">
      <alignment horizontal="left" wrapText="1"/>
    </xf>
    <xf numFmtId="49" fontId="5" fillId="0" borderId="0" xfId="2" applyNumberFormat="1" applyFont="1" applyAlignment="1">
      <alignment horizontal="left" vertical="top" wrapText="1"/>
    </xf>
    <xf numFmtId="0" fontId="5" fillId="0" borderId="10" xfId="2" applyFont="1" applyBorder="1" applyAlignment="1">
      <alignment horizontal="left" vertical="center"/>
    </xf>
    <xf numFmtId="0" fontId="5" fillId="0" borderId="11" xfId="2" applyFont="1" applyBorder="1" applyAlignment="1">
      <alignment horizontal="left" vertical="center"/>
    </xf>
    <xf numFmtId="0" fontId="5" fillId="0" borderId="0" xfId="2" applyFont="1" applyAlignment="1">
      <alignment vertical="top" wrapText="1"/>
    </xf>
    <xf numFmtId="185" fontId="7" fillId="0" borderId="9" xfId="2" applyNumberFormat="1" applyFont="1" applyFill="1" applyBorder="1" applyAlignment="1" applyProtection="1">
      <alignment horizontal="center" vertical="center"/>
    </xf>
    <xf numFmtId="0" fontId="5" fillId="0" borderId="0" xfId="2" applyFont="1" applyBorder="1" applyAlignment="1" applyProtection="1">
      <alignment horizontal="left" vertical="center"/>
    </xf>
    <xf numFmtId="185" fontId="3" fillId="0" borderId="0" xfId="2" applyNumberFormat="1" applyFont="1" applyFill="1" applyBorder="1" applyAlignment="1" applyProtection="1">
      <alignment horizontal="left" vertical="top"/>
    </xf>
    <xf numFmtId="0" fontId="2" fillId="0" borderId="0" xfId="2" applyFont="1" applyBorder="1" applyAlignment="1" applyProtection="1">
      <alignment horizontal="left"/>
    </xf>
    <xf numFmtId="0" fontId="5" fillId="0" borderId="12" xfId="2" applyFont="1" applyBorder="1" applyAlignment="1">
      <alignment horizontal="left" vertical="center"/>
    </xf>
    <xf numFmtId="185" fontId="7" fillId="0" borderId="9" xfId="0" applyNumberFormat="1" applyFont="1" applyFill="1" applyBorder="1" applyAlignment="1" applyProtection="1">
      <alignment horizontal="center" vertical="center"/>
      <protection locked="0"/>
    </xf>
    <xf numFmtId="185" fontId="6" fillId="0" borderId="13" xfId="2" applyNumberFormat="1" applyFont="1" applyBorder="1" applyAlignment="1">
      <alignment horizontal="center" vertical="center" wrapText="1"/>
    </xf>
    <xf numFmtId="185" fontId="6" fillId="0" borderId="12" xfId="2" applyNumberFormat="1" applyFont="1" applyBorder="1" applyAlignment="1" applyProtection="1">
      <alignment horizontal="center" vertical="center" wrapText="1"/>
    </xf>
    <xf numFmtId="185" fontId="6" fillId="0" borderId="10" xfId="2" applyNumberFormat="1" applyFont="1" applyFill="1" applyBorder="1" applyAlignment="1" applyProtection="1">
      <alignment horizontal="center" vertical="center"/>
    </xf>
    <xf numFmtId="185" fontId="6" fillId="0" borderId="10" xfId="2" applyNumberFormat="1" applyFont="1" applyFill="1" applyBorder="1" applyAlignment="1" applyProtection="1">
      <alignment horizontal="center" vertical="center"/>
      <protection locked="0"/>
    </xf>
    <xf numFmtId="185" fontId="6" fillId="0" borderId="9" xfId="2" applyNumberFormat="1" applyFont="1" applyFill="1" applyBorder="1" applyAlignment="1" applyProtection="1">
      <alignment horizontal="center" vertical="center"/>
      <protection locked="0"/>
    </xf>
    <xf numFmtId="0" fontId="6" fillId="0" borderId="0" xfId="0" applyFont="1" applyBorder="1" applyAlignment="1" applyProtection="1">
      <alignment horizontal="left"/>
    </xf>
    <xf numFmtId="49" fontId="5" fillId="0" borderId="9" xfId="0" applyNumberFormat="1" applyFont="1" applyBorder="1" applyAlignment="1">
      <alignment horizontal="center" vertical="center" wrapText="1"/>
    </xf>
    <xf numFmtId="49" fontId="5" fillId="0" borderId="9" xfId="0" applyNumberFormat="1" applyFont="1" applyBorder="1" applyAlignment="1">
      <alignment vertical="center" wrapText="1"/>
    </xf>
    <xf numFmtId="49" fontId="5" fillId="0" borderId="9" xfId="2" applyNumberFormat="1" applyFont="1" applyBorder="1" applyAlignment="1">
      <alignment horizontal="center" vertical="center" wrapText="1"/>
    </xf>
    <xf numFmtId="0" fontId="13" fillId="0" borderId="0" xfId="0" applyFont="1"/>
    <xf numFmtId="0" fontId="13" fillId="0" borderId="0" xfId="0" applyFont="1" applyAlignment="1">
      <alignment vertical="center"/>
    </xf>
    <xf numFmtId="185" fontId="6" fillId="0" borderId="13" xfId="2" applyNumberFormat="1" applyFont="1" applyBorder="1" applyAlignment="1" applyProtection="1">
      <alignment horizontal="center" vertical="center" wrapText="1"/>
      <protection locked="0"/>
    </xf>
    <xf numFmtId="9" fontId="7" fillId="0" borderId="9" xfId="2" applyNumberFormat="1" applyFont="1" applyFill="1" applyBorder="1" applyAlignment="1" applyProtection="1">
      <alignment horizontal="center" vertical="center"/>
    </xf>
    <xf numFmtId="185" fontId="7" fillId="0" borderId="0" xfId="0" applyNumberFormat="1" applyFont="1" applyBorder="1" applyAlignment="1" applyProtection="1">
      <alignment horizontal="right" vertical="center"/>
    </xf>
    <xf numFmtId="185" fontId="4" fillId="0" borderId="0" xfId="0" applyNumberFormat="1" applyFont="1" applyBorder="1" applyAlignment="1">
      <alignment horizontal="right" vertical="center"/>
    </xf>
    <xf numFmtId="185" fontId="7" fillId="0" borderId="0" xfId="2" applyNumberFormat="1" applyFont="1" applyFill="1" applyBorder="1" applyAlignment="1" applyProtection="1">
      <alignment horizontal="center" vertical="center"/>
    </xf>
    <xf numFmtId="0" fontId="5" fillId="0" borderId="0" xfId="0" applyFont="1" applyBorder="1" applyAlignment="1">
      <alignment vertical="center" wrapText="1"/>
    </xf>
    <xf numFmtId="185" fontId="6" fillId="0" borderId="0" xfId="2" applyNumberFormat="1" applyFont="1" applyBorder="1" applyAlignment="1">
      <alignment horizontal="center" vertical="center" wrapText="1"/>
    </xf>
    <xf numFmtId="0" fontId="5" fillId="0" borderId="10" xfId="0" applyFont="1" applyBorder="1" applyAlignment="1">
      <alignment vertical="top" wrapText="1"/>
    </xf>
    <xf numFmtId="49" fontId="5" fillId="0" borderId="9" xfId="0" applyNumberFormat="1" applyFont="1" applyBorder="1" applyAlignment="1">
      <alignment horizontal="left" vertical="top" wrapText="1"/>
    </xf>
    <xf numFmtId="185" fontId="4" fillId="0" borderId="10" xfId="0" applyNumberFormat="1" applyFont="1" applyBorder="1" applyAlignment="1">
      <alignment horizontal="right" vertical="center"/>
    </xf>
    <xf numFmtId="9" fontId="7" fillId="0" borderId="9" xfId="1" applyFont="1" applyFill="1" applyBorder="1" applyAlignment="1" applyProtection="1">
      <alignment horizontal="center" vertical="center"/>
    </xf>
    <xf numFmtId="0" fontId="6" fillId="0" borderId="19"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5" fillId="0" borderId="0" xfId="0" applyFont="1" applyAlignment="1">
      <alignment vertical="top" wrapText="1"/>
    </xf>
    <xf numFmtId="0" fontId="5" fillId="0" borderId="0" xfId="0" applyFont="1" applyAlignment="1">
      <alignment horizontal="left" wrapText="1"/>
    </xf>
    <xf numFmtId="0" fontId="6" fillId="0" borderId="0" xfId="0" applyFont="1" applyAlignment="1"/>
    <xf numFmtId="0" fontId="5" fillId="0" borderId="0" xfId="0" applyFont="1" applyBorder="1" applyAlignment="1">
      <alignment horizontal="left" wrapText="1"/>
    </xf>
    <xf numFmtId="0" fontId="5" fillId="0" borderId="0" xfId="0" applyFont="1" applyAlignment="1">
      <alignment wrapText="1"/>
    </xf>
    <xf numFmtId="0" fontId="5" fillId="0" borderId="0" xfId="0" applyFont="1" applyAlignment="1">
      <alignment vertical="top" wrapText="1" shrinkToFit="1"/>
    </xf>
    <xf numFmtId="0" fontId="6" fillId="0" borderId="0" xfId="0" applyFont="1" applyBorder="1" applyAlignment="1" applyProtection="1">
      <alignment horizontal="left"/>
      <protection locked="0"/>
    </xf>
    <xf numFmtId="14" fontId="6" fillId="0" borderId="14" xfId="0" applyNumberFormat="1" applyFont="1" applyBorder="1" applyAlignment="1" applyProtection="1">
      <alignment horizontal="left"/>
      <protection locked="0"/>
    </xf>
    <xf numFmtId="0" fontId="6" fillId="0" borderId="0" xfId="0" applyFont="1" applyFill="1" applyAlignment="1">
      <alignment horizontal="center"/>
    </xf>
    <xf numFmtId="0" fontId="5" fillId="0" borderId="21" xfId="0" applyFont="1" applyBorder="1" applyAlignment="1">
      <alignment horizontal="center" wrapText="1"/>
    </xf>
    <xf numFmtId="0" fontId="5" fillId="0" borderId="0" xfId="0" applyFont="1" applyBorder="1" applyAlignment="1">
      <alignment horizontal="center" wrapText="1"/>
    </xf>
    <xf numFmtId="0" fontId="5" fillId="0" borderId="22" xfId="0" applyFont="1" applyBorder="1" applyAlignment="1">
      <alignment horizontal="center" wrapText="1"/>
    </xf>
    <xf numFmtId="0" fontId="7" fillId="0" borderId="1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6" fillId="0" borderId="21" xfId="0" applyFont="1" applyFill="1" applyBorder="1" applyAlignment="1">
      <alignment horizontal="center"/>
    </xf>
    <xf numFmtId="0" fontId="6" fillId="0" borderId="0" xfId="0" applyFont="1" applyFill="1" applyBorder="1" applyAlignment="1">
      <alignment horizontal="center"/>
    </xf>
    <xf numFmtId="0" fontId="6" fillId="0" borderId="22" xfId="0" applyFont="1" applyFill="1" applyBorder="1" applyAlignment="1">
      <alignment horizontal="center"/>
    </xf>
    <xf numFmtId="0" fontId="6" fillId="0" borderId="0" xfId="0" applyFont="1" applyAlignment="1">
      <alignment horizontal="center" vertical="center"/>
    </xf>
    <xf numFmtId="14" fontId="6" fillId="0" borderId="0" xfId="0" applyNumberFormat="1" applyFont="1" applyBorder="1" applyAlignment="1" applyProtection="1">
      <alignment horizontal="left"/>
      <protection locked="0"/>
    </xf>
    <xf numFmtId="0" fontId="6" fillId="0" borderId="0" xfId="0" applyFont="1" applyFill="1" applyAlignment="1">
      <alignment horizont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5" fillId="0" borderId="0" xfId="0" applyFont="1" applyAlignment="1">
      <alignment horizontal="center" vertical="top" wrapText="1"/>
    </xf>
    <xf numFmtId="0" fontId="6" fillId="0" borderId="19" xfId="0" applyFont="1" applyBorder="1" applyAlignment="1" applyProtection="1">
      <alignment horizontal="left" wrapText="1"/>
      <protection locked="0"/>
    </xf>
    <xf numFmtId="0" fontId="6" fillId="0" borderId="14" xfId="0" applyFont="1" applyBorder="1" applyAlignment="1" applyProtection="1">
      <alignment horizontal="left" wrapText="1"/>
      <protection locked="0"/>
    </xf>
    <xf numFmtId="0" fontId="6" fillId="0" borderId="20" xfId="0" applyFont="1" applyBorder="1" applyAlignment="1" applyProtection="1">
      <alignment horizontal="left"/>
      <protection locked="0"/>
    </xf>
    <xf numFmtId="49" fontId="3" fillId="0" borderId="1" xfId="0" applyNumberFormat="1" applyFont="1" applyFill="1" applyBorder="1" applyAlignment="1" applyProtection="1">
      <alignment horizontal="left" vertical="top"/>
      <protection locked="0"/>
    </xf>
    <xf numFmtId="49" fontId="3" fillId="0" borderId="2" xfId="0" applyNumberFormat="1" applyFont="1" applyFill="1" applyBorder="1" applyAlignment="1" applyProtection="1">
      <alignment horizontal="left" vertical="top"/>
      <protection locked="0"/>
    </xf>
    <xf numFmtId="49" fontId="3" fillId="0" borderId="3" xfId="0" applyNumberFormat="1" applyFont="1" applyFill="1" applyBorder="1" applyAlignment="1" applyProtection="1">
      <alignment horizontal="left" vertical="top"/>
      <protection locked="0"/>
    </xf>
    <xf numFmtId="185" fontId="7" fillId="0" borderId="2" xfId="0" applyNumberFormat="1" applyFont="1" applyBorder="1" applyAlignment="1" applyProtection="1">
      <alignment horizontal="right" vertical="center"/>
    </xf>
    <xf numFmtId="185" fontId="4" fillId="0" borderId="3" xfId="0" applyNumberFormat="1" applyFont="1" applyBorder="1" applyAlignment="1">
      <alignment horizontal="right" vertical="center"/>
    </xf>
    <xf numFmtId="0" fontId="5" fillId="0" borderId="10" xfId="0" applyFont="1" applyBorder="1" applyAlignment="1">
      <alignment horizontal="right" vertical="center" wrapText="1"/>
    </xf>
    <xf numFmtId="0" fontId="5" fillId="0" borderId="26" xfId="0" applyFont="1" applyBorder="1" applyAlignment="1">
      <alignment horizontal="right" vertical="center" wrapText="1"/>
    </xf>
    <xf numFmtId="0" fontId="5" fillId="0" borderId="10"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49" fontId="3" fillId="0" borderId="11" xfId="0" applyNumberFormat="1" applyFont="1" applyFill="1" applyBorder="1" applyAlignment="1" applyProtection="1">
      <alignment horizontal="left" vertical="top"/>
      <protection locked="0"/>
    </xf>
    <xf numFmtId="49" fontId="3" fillId="0" borderId="12" xfId="0" applyNumberFormat="1" applyFont="1" applyFill="1" applyBorder="1" applyAlignment="1" applyProtection="1">
      <alignment horizontal="left" vertical="top"/>
      <protection locked="0"/>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6" fillId="0" borderId="0" xfId="0" applyFont="1" applyFill="1" applyAlignment="1">
      <alignment vertical="center" wrapText="1"/>
    </xf>
    <xf numFmtId="0" fontId="6" fillId="0" borderId="5" xfId="0" applyFont="1" applyFill="1" applyBorder="1" applyAlignment="1">
      <alignment vertical="center" wrapText="1"/>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Alignment="1"/>
    <xf numFmtId="0" fontId="0" fillId="0" borderId="0" xfId="0" applyAlignment="1"/>
    <xf numFmtId="0" fontId="6" fillId="0" borderId="6" xfId="0" applyFont="1" applyFill="1" applyBorder="1" applyAlignment="1">
      <alignment vertical="center" wrapText="1"/>
    </xf>
    <xf numFmtId="0" fontId="6" fillId="0" borderId="24" xfId="0" applyFont="1" applyFill="1" applyBorder="1" applyAlignment="1">
      <alignment vertical="center" wrapText="1"/>
    </xf>
    <xf numFmtId="0" fontId="6" fillId="0" borderId="4" xfId="0" applyFont="1" applyFill="1" applyBorder="1" applyAlignment="1">
      <alignment vertical="center" wrapText="1"/>
    </xf>
    <xf numFmtId="0" fontId="6" fillId="0" borderId="12" xfId="0" applyFont="1" applyFill="1" applyBorder="1" applyAlignment="1">
      <alignment vertical="center" wrapText="1"/>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3" fillId="0" borderId="10" xfId="0" applyFont="1" applyFill="1" applyBorder="1" applyAlignment="1" applyProtection="1">
      <alignment vertical="top" wrapText="1"/>
      <protection locked="0"/>
    </xf>
    <xf numFmtId="0" fontId="3" fillId="0" borderId="11" xfId="0" applyFont="1" applyFill="1" applyBorder="1" applyAlignment="1" applyProtection="1">
      <alignment vertical="top" wrapText="1"/>
      <protection locked="0"/>
    </xf>
    <xf numFmtId="0" fontId="3" fillId="0" borderId="3" xfId="0" applyFont="1" applyFill="1" applyBorder="1" applyAlignment="1" applyProtection="1">
      <alignment vertical="top" wrapText="1"/>
      <protection locked="0"/>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6" fillId="0" borderId="14" xfId="0" applyFont="1" applyBorder="1" applyAlignment="1"/>
    <xf numFmtId="0" fontId="6" fillId="0" borderId="0" xfId="0" applyFont="1" applyAlignment="1">
      <alignment horizontal="left"/>
    </xf>
    <xf numFmtId="185" fontId="3" fillId="0" borderId="10" xfId="2" applyNumberFormat="1" applyFont="1" applyFill="1" applyBorder="1" applyAlignment="1" applyProtection="1">
      <alignment horizontal="left" vertical="top"/>
      <protection locked="0"/>
    </xf>
    <xf numFmtId="185" fontId="3" fillId="0" borderId="11" xfId="2" applyNumberFormat="1" applyFont="1" applyFill="1" applyBorder="1" applyAlignment="1" applyProtection="1">
      <alignment horizontal="left" vertical="top"/>
      <protection locked="0"/>
    </xf>
    <xf numFmtId="185" fontId="3" fillId="0" borderId="12" xfId="2" applyNumberFormat="1" applyFont="1" applyFill="1" applyBorder="1" applyAlignment="1" applyProtection="1">
      <alignment horizontal="left" vertical="top"/>
      <protection locked="0"/>
    </xf>
    <xf numFmtId="49" fontId="5" fillId="0" borderId="9" xfId="2" applyNumberFormat="1" applyFont="1" applyBorder="1" applyAlignment="1">
      <alignment horizontal="left" vertical="center" wrapText="1"/>
    </xf>
    <xf numFmtId="49" fontId="3" fillId="0" borderId="10" xfId="0" applyNumberFormat="1" applyFont="1" applyFill="1" applyBorder="1" applyAlignment="1" applyProtection="1">
      <alignment horizontal="left" vertical="top"/>
      <protection locked="0"/>
    </xf>
    <xf numFmtId="0" fontId="6" fillId="0" borderId="5" xfId="2" applyFont="1" applyFill="1" applyBorder="1" applyAlignment="1">
      <alignment horizontal="left" vertical="center" wrapText="1"/>
    </xf>
    <xf numFmtId="0" fontId="6" fillId="0" borderId="0" xfId="2" applyFont="1" applyFill="1" applyBorder="1" applyAlignment="1">
      <alignment horizontal="left" vertical="center" wrapText="1"/>
    </xf>
    <xf numFmtId="0" fontId="5" fillId="0" borderId="10" xfId="2" applyFont="1" applyBorder="1" applyAlignment="1">
      <alignment vertical="center" wrapText="1"/>
    </xf>
    <xf numFmtId="0" fontId="5" fillId="0" borderId="11" xfId="2" applyFont="1" applyBorder="1" applyAlignment="1">
      <alignment vertical="center"/>
    </xf>
    <xf numFmtId="0" fontId="5" fillId="0" borderId="12" xfId="2" applyFont="1" applyBorder="1" applyAlignment="1">
      <alignment vertical="center"/>
    </xf>
    <xf numFmtId="49" fontId="5" fillId="0" borderId="10" xfId="2" applyNumberFormat="1" applyFont="1" applyBorder="1" applyAlignment="1">
      <alignment horizontal="left" vertical="center" wrapText="1"/>
    </xf>
    <xf numFmtId="49" fontId="5" fillId="0" borderId="11" xfId="2" applyNumberFormat="1" applyFont="1" applyBorder="1" applyAlignment="1">
      <alignment horizontal="left" vertical="center" wrapText="1"/>
    </xf>
    <xf numFmtId="49" fontId="5" fillId="0" borderId="12" xfId="2" applyNumberFormat="1" applyFont="1" applyBorder="1" applyAlignment="1">
      <alignment horizontal="left" vertical="center" wrapText="1"/>
    </xf>
    <xf numFmtId="185" fontId="3" fillId="0" borderId="1" xfId="2" applyNumberFormat="1" applyFont="1" applyFill="1" applyBorder="1" applyAlignment="1" applyProtection="1">
      <alignment horizontal="left" vertical="top"/>
      <protection locked="0"/>
    </xf>
    <xf numFmtId="185" fontId="3" fillId="0" borderId="2" xfId="2" applyNumberFormat="1" applyFont="1" applyFill="1" applyBorder="1" applyAlignment="1" applyProtection="1">
      <alignment horizontal="left" vertical="top"/>
      <protection locked="0"/>
    </xf>
    <xf numFmtId="185" fontId="3" fillId="0" borderId="3" xfId="2" applyNumberFormat="1" applyFont="1" applyFill="1" applyBorder="1" applyAlignment="1" applyProtection="1">
      <alignment horizontal="left" vertical="top"/>
      <protection locked="0"/>
    </xf>
    <xf numFmtId="0" fontId="6" fillId="0" borderId="0" xfId="2" applyFont="1" applyAlignment="1">
      <alignment horizontal="left" vertical="top" wrapText="1"/>
    </xf>
    <xf numFmtId="49" fontId="5" fillId="0" borderId="0" xfId="2" applyNumberFormat="1" applyFont="1" applyAlignment="1">
      <alignment horizontal="left" vertical="top" wrapText="1"/>
    </xf>
    <xf numFmtId="49" fontId="2" fillId="0" borderId="14" xfId="2" applyNumberFormat="1" applyFont="1" applyBorder="1" applyAlignment="1" applyProtection="1">
      <alignment horizontal="left"/>
      <protection locked="0"/>
    </xf>
    <xf numFmtId="0" fontId="5" fillId="0" borderId="1" xfId="2" applyFont="1" applyBorder="1" applyAlignment="1">
      <alignment horizontal="left" vertical="center" wrapText="1"/>
    </xf>
    <xf numFmtId="0" fontId="5" fillId="0" borderId="23" xfId="2" applyFont="1" applyBorder="1" applyAlignment="1">
      <alignment horizontal="left" vertical="center" wrapText="1"/>
    </xf>
    <xf numFmtId="0" fontId="5" fillId="0" borderId="0" xfId="2" applyFont="1" applyAlignment="1">
      <alignment vertical="top" wrapText="1"/>
    </xf>
    <xf numFmtId="185" fontId="7" fillId="0" borderId="9" xfId="2" applyNumberFormat="1" applyFont="1" applyFill="1" applyBorder="1" applyAlignment="1" applyProtection="1">
      <alignment horizontal="center" vertical="center"/>
    </xf>
    <xf numFmtId="185" fontId="5" fillId="0" borderId="9" xfId="2" applyNumberFormat="1" applyFont="1" applyFill="1" applyBorder="1" applyAlignment="1" applyProtection="1">
      <alignment horizontal="center" vertical="center" wrapText="1"/>
    </xf>
    <xf numFmtId="2" fontId="3" fillId="0" borderId="10" xfId="0" applyNumberFormat="1" applyFont="1" applyFill="1" applyBorder="1" applyAlignment="1">
      <alignment horizontal="left" vertical="top" wrapText="1"/>
    </xf>
    <xf numFmtId="2" fontId="3" fillId="0" borderId="11"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9" xfId="0" applyFont="1" applyBorder="1" applyAlignment="1">
      <alignment horizontal="left" vertical="center"/>
    </xf>
  </cellXfs>
  <cellStyles count="3">
    <cellStyle name="Prozent" xfId="1" builtinId="5"/>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44</xdr:row>
      <xdr:rowOff>19050</xdr:rowOff>
    </xdr:from>
    <xdr:to>
      <xdr:col>6</xdr:col>
      <xdr:colOff>847725</xdr:colOff>
      <xdr:row>45</xdr:row>
      <xdr:rowOff>123825</xdr:rowOff>
    </xdr:to>
    <xdr:pic>
      <xdr:nvPicPr>
        <xdr:cNvPr id="11336" name="Picture 5" descr="Unbenannt">
          <a:extLst>
            <a:ext uri="{FF2B5EF4-FFF2-40B4-BE49-F238E27FC236}">
              <a16:creationId xmlns:a16="http://schemas.microsoft.com/office/drawing/2014/main" id="{1600D630-4BD0-DE71-8530-26F3404CBB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01075"/>
          <a:ext cx="60960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47625</xdr:colOff>
          <xdr:row>5</xdr:row>
          <xdr:rowOff>152400</xdr:rowOff>
        </xdr:from>
        <xdr:to>
          <xdr:col>1</xdr:col>
          <xdr:colOff>257175</xdr:colOff>
          <xdr:row>7</xdr:row>
          <xdr:rowOff>19050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7947ABEE-E394-F20A-39AC-AF5C9B6A9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152400</xdr:rowOff>
        </xdr:from>
        <xdr:to>
          <xdr:col>1</xdr:col>
          <xdr:colOff>257175</xdr:colOff>
          <xdr:row>8</xdr:row>
          <xdr:rowOff>19050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8E348986-7680-50EB-56C1-0F6C0CFEF7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152400</xdr:rowOff>
        </xdr:from>
        <xdr:to>
          <xdr:col>1</xdr:col>
          <xdr:colOff>257175</xdr:colOff>
          <xdr:row>9</xdr:row>
          <xdr:rowOff>19050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290CCC2F-953E-B361-ED87-2B8A6BF42D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xdr:row>
          <xdr:rowOff>152400</xdr:rowOff>
        </xdr:from>
        <xdr:to>
          <xdr:col>1</xdr:col>
          <xdr:colOff>257175</xdr:colOff>
          <xdr:row>10</xdr:row>
          <xdr:rowOff>19050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1E9B56F6-A043-2EF7-4D3A-204B315B0B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152400</xdr:rowOff>
        </xdr:from>
        <xdr:to>
          <xdr:col>4</xdr:col>
          <xdr:colOff>257175</xdr:colOff>
          <xdr:row>7</xdr:row>
          <xdr:rowOff>19050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8F3ADE2-F8C7-B42C-2F9D-B89D8BAE33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xdr:row>
          <xdr:rowOff>152400</xdr:rowOff>
        </xdr:from>
        <xdr:to>
          <xdr:col>4</xdr:col>
          <xdr:colOff>257175</xdr:colOff>
          <xdr:row>8</xdr:row>
          <xdr:rowOff>19050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F8F46CFC-6160-D571-4604-4FC0E64FF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152400</xdr:rowOff>
        </xdr:from>
        <xdr:to>
          <xdr:col>4</xdr:col>
          <xdr:colOff>257175</xdr:colOff>
          <xdr:row>9</xdr:row>
          <xdr:rowOff>19050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8D1CCA98-A315-ACC4-F220-5B87781CAF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152400</xdr:rowOff>
        </xdr:from>
        <xdr:to>
          <xdr:col>4</xdr:col>
          <xdr:colOff>257175</xdr:colOff>
          <xdr:row>10</xdr:row>
          <xdr:rowOff>19050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33E06576-A59D-3CBC-4ACC-A8E7943878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3</xdr:row>
          <xdr:rowOff>57150</xdr:rowOff>
        </xdr:from>
        <xdr:to>
          <xdr:col>1</xdr:col>
          <xdr:colOff>95250</xdr:colOff>
          <xdr:row>4</xdr:row>
          <xdr:rowOff>152400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47AD4C7B-7398-6FC0-0310-26CC2630E7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57150</xdr:rowOff>
        </xdr:from>
        <xdr:to>
          <xdr:col>1</xdr:col>
          <xdr:colOff>95250</xdr:colOff>
          <xdr:row>10</xdr:row>
          <xdr:rowOff>152400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95765EC6-0977-DC13-D215-61F59E3ADD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5"/>
  <sheetViews>
    <sheetView tabSelected="1" zoomScale="232" zoomScaleNormal="232" workbookViewId="0">
      <selection activeCell="H13" sqref="H13"/>
    </sheetView>
  </sheetViews>
  <sheetFormatPr baseColWidth="10" defaultColWidth="11.42578125" defaultRowHeight="12.75" x14ac:dyDescent="0.2"/>
  <cols>
    <col min="1" max="1" width="7.140625" customWidth="1"/>
    <col min="2" max="2" width="19" customWidth="1"/>
    <col min="3" max="7" width="13.140625" customWidth="1"/>
  </cols>
  <sheetData>
    <row r="1" spans="1:8" s="3" customFormat="1" ht="14.25" customHeight="1" x14ac:dyDescent="0.2">
      <c r="A1" s="19">
        <v>21416</v>
      </c>
      <c r="B1" s="84" t="s">
        <v>42</v>
      </c>
      <c r="C1" s="84"/>
      <c r="D1" s="84"/>
      <c r="E1" s="84"/>
      <c r="F1" s="83" t="s">
        <v>20</v>
      </c>
      <c r="G1" s="101"/>
    </row>
    <row r="2" spans="1:8" s="3" customFormat="1" ht="14.25" customHeight="1" x14ac:dyDescent="0.2">
      <c r="B2" s="84" t="s">
        <v>43</v>
      </c>
      <c r="C2" s="84"/>
      <c r="D2" s="84"/>
      <c r="E2" s="84"/>
      <c r="F2" s="83"/>
      <c r="G2" s="89"/>
    </row>
    <row r="3" spans="1:8" s="3" customFormat="1" ht="14.25" customHeight="1" x14ac:dyDescent="0.2">
      <c r="B3" s="84" t="s">
        <v>65</v>
      </c>
      <c r="C3" s="84"/>
      <c r="D3" s="84"/>
      <c r="E3" s="84"/>
      <c r="F3" s="85" t="s">
        <v>35</v>
      </c>
      <c r="G3" s="80"/>
    </row>
    <row r="4" spans="1:8" s="3" customFormat="1" ht="13.5" customHeight="1" x14ac:dyDescent="0.15">
      <c r="F4" s="85"/>
      <c r="G4" s="81"/>
    </row>
    <row r="5" spans="1:8" s="3" customFormat="1" ht="13.5" customHeight="1" x14ac:dyDescent="0.2">
      <c r="F5" s="47"/>
      <c r="G5" s="63"/>
    </row>
    <row r="6" spans="1:8" s="3" customFormat="1" ht="13.5" customHeight="1" x14ac:dyDescent="0.2">
      <c r="B6" s="5" t="s">
        <v>36</v>
      </c>
      <c r="F6" s="47"/>
      <c r="G6" s="63"/>
    </row>
    <row r="7" spans="1:8" ht="13.5" customHeight="1" x14ac:dyDescent="0.2">
      <c r="B7" s="3" t="s">
        <v>44</v>
      </c>
      <c r="C7" s="3"/>
      <c r="D7" s="3"/>
      <c r="E7" s="3" t="s">
        <v>48</v>
      </c>
    </row>
    <row r="8" spans="1:8" s="3" customFormat="1" ht="13.5" customHeight="1" x14ac:dyDescent="0.2">
      <c r="B8" s="3" t="s">
        <v>45</v>
      </c>
      <c r="E8" s="3" t="s">
        <v>49</v>
      </c>
      <c r="F8" s="47"/>
      <c r="G8" s="63"/>
    </row>
    <row r="9" spans="1:8" s="3" customFormat="1" ht="13.5" customHeight="1" x14ac:dyDescent="0.2">
      <c r="B9" s="3" t="s">
        <v>46</v>
      </c>
      <c r="E9" s="3" t="s">
        <v>50</v>
      </c>
      <c r="F9" s="47"/>
      <c r="G9" s="63"/>
    </row>
    <row r="10" spans="1:8" s="3" customFormat="1" ht="13.5" customHeight="1" x14ac:dyDescent="0.2">
      <c r="B10" s="3" t="s">
        <v>47</v>
      </c>
      <c r="E10" s="3" t="s">
        <v>51</v>
      </c>
      <c r="F10" s="47"/>
      <c r="G10" s="63"/>
    </row>
    <row r="11" spans="1:8" s="3" customFormat="1" ht="11.25" customHeight="1" thickBot="1" x14ac:dyDescent="0.2">
      <c r="F11" s="23"/>
    </row>
    <row r="12" spans="1:8" s="2" customFormat="1" ht="17.25" customHeight="1" x14ac:dyDescent="0.2">
      <c r="A12" s="17"/>
      <c r="B12" s="103" t="s">
        <v>13</v>
      </c>
      <c r="C12" s="103"/>
      <c r="D12" s="103"/>
      <c r="E12" s="103"/>
      <c r="F12" s="103"/>
      <c r="G12" s="18"/>
      <c r="H12" s="10"/>
    </row>
    <row r="13" spans="1:8" s="2" customFormat="1" ht="17.25" customHeight="1" thickBot="1" x14ac:dyDescent="0.25">
      <c r="A13" s="104" t="s">
        <v>21</v>
      </c>
      <c r="B13" s="105"/>
      <c r="C13" s="105"/>
      <c r="D13" s="105"/>
      <c r="E13" s="105"/>
      <c r="F13" s="105"/>
      <c r="G13" s="106"/>
      <c r="H13" s="10"/>
    </row>
    <row r="14" spans="1:8" s="3" customFormat="1" ht="11.25" customHeight="1" x14ac:dyDescent="0.15"/>
    <row r="15" spans="1:8" s="3" customFormat="1" ht="21" customHeight="1" x14ac:dyDescent="0.15">
      <c r="A15" s="107" t="s">
        <v>71</v>
      </c>
      <c r="B15" s="107"/>
      <c r="C15" s="107"/>
      <c r="D15" s="107"/>
      <c r="E15" s="107"/>
      <c r="F15" s="107"/>
      <c r="G15" s="107"/>
    </row>
    <row r="16" spans="1:8" s="2" customFormat="1" x14ac:dyDescent="0.2"/>
    <row r="17" spans="1:7" s="5" customFormat="1" ht="12" customHeight="1" x14ac:dyDescent="0.2">
      <c r="A17" s="102" t="s">
        <v>22</v>
      </c>
      <c r="B17" s="102"/>
      <c r="C17" s="102"/>
      <c r="D17" s="102"/>
      <c r="E17" s="102"/>
      <c r="F17" s="102"/>
      <c r="G17" s="102"/>
    </row>
    <row r="18" spans="1:7" s="3" customFormat="1" ht="9" x14ac:dyDescent="0.15"/>
    <row r="19" spans="1:7" s="3" customFormat="1" ht="9" customHeight="1" x14ac:dyDescent="0.15">
      <c r="A19" s="86" t="s">
        <v>0</v>
      </c>
      <c r="B19" s="86"/>
      <c r="C19" s="88"/>
      <c r="D19" s="88"/>
      <c r="E19" s="88"/>
      <c r="F19" s="88"/>
      <c r="G19" s="88"/>
    </row>
    <row r="20" spans="1:7" s="5" customFormat="1" ht="10.5" customHeight="1" x14ac:dyDescent="0.2">
      <c r="A20" s="86"/>
      <c r="B20" s="86"/>
      <c r="C20" s="81"/>
      <c r="D20" s="81"/>
      <c r="E20" s="81"/>
      <c r="F20" s="81"/>
      <c r="G20" s="81"/>
    </row>
    <row r="21" spans="1:7" s="3" customFormat="1" ht="9" customHeight="1" x14ac:dyDescent="0.15">
      <c r="A21" s="86" t="s">
        <v>3</v>
      </c>
      <c r="B21" s="86"/>
      <c r="C21" s="108"/>
      <c r="D21" s="108"/>
      <c r="E21" s="108"/>
      <c r="F21" s="108"/>
      <c r="G21" s="108"/>
    </row>
    <row r="22" spans="1:7" s="5" customFormat="1" ht="12" customHeight="1" x14ac:dyDescent="0.2">
      <c r="A22" s="86"/>
      <c r="B22" s="86"/>
      <c r="C22" s="109"/>
      <c r="D22" s="109"/>
      <c r="E22" s="109"/>
      <c r="F22" s="109"/>
      <c r="G22" s="109"/>
    </row>
    <row r="23" spans="1:7" s="2" customFormat="1" ht="13.5" customHeight="1" x14ac:dyDescent="0.2"/>
    <row r="24" spans="1:7" s="3" customFormat="1" ht="9" x14ac:dyDescent="0.15">
      <c r="A24" s="11"/>
      <c r="B24" s="12"/>
      <c r="C24" s="12"/>
      <c r="D24" s="12"/>
      <c r="E24" s="12"/>
      <c r="F24" s="12"/>
      <c r="G24" s="13"/>
    </row>
    <row r="25" spans="1:7" s="5" customFormat="1" ht="12" x14ac:dyDescent="0.2">
      <c r="A25" s="97" t="s">
        <v>1</v>
      </c>
      <c r="B25" s="98"/>
      <c r="C25" s="98"/>
      <c r="D25" s="98"/>
      <c r="E25" s="98"/>
      <c r="F25" s="98"/>
      <c r="G25" s="99"/>
    </row>
    <row r="26" spans="1:7" s="3" customFormat="1" ht="9" customHeight="1" x14ac:dyDescent="0.15">
      <c r="A26" s="91" t="s">
        <v>23</v>
      </c>
      <c r="B26" s="92"/>
      <c r="C26" s="92"/>
      <c r="D26" s="92"/>
      <c r="E26" s="92"/>
      <c r="F26" s="92"/>
      <c r="G26" s="93"/>
    </row>
    <row r="27" spans="1:7" s="3" customFormat="1" ht="9" x14ac:dyDescent="0.15">
      <c r="A27" s="14"/>
      <c r="B27" s="15"/>
      <c r="C27" s="15"/>
      <c r="D27" s="15"/>
      <c r="E27" s="15"/>
      <c r="F27" s="15"/>
      <c r="G27" s="16"/>
    </row>
    <row r="28" spans="1:7" s="2" customFormat="1" ht="10.5" customHeight="1" x14ac:dyDescent="0.2"/>
    <row r="29" spans="1:7" s="5" customFormat="1" ht="12" x14ac:dyDescent="0.2">
      <c r="A29" s="90" t="s">
        <v>2</v>
      </c>
      <c r="B29" s="90"/>
      <c r="C29" s="90"/>
      <c r="D29" s="90"/>
      <c r="E29" s="90"/>
      <c r="F29" s="90"/>
      <c r="G29" s="90"/>
    </row>
    <row r="30" spans="1:7" s="3" customFormat="1" ht="9" x14ac:dyDescent="0.15"/>
    <row r="31" spans="1:7" s="3" customFormat="1" ht="30" customHeight="1" x14ac:dyDescent="0.15">
      <c r="A31" s="82" t="s">
        <v>11</v>
      </c>
      <c r="B31" s="82"/>
      <c r="C31" s="82"/>
      <c r="D31" s="82"/>
      <c r="E31" s="82"/>
      <c r="F31" s="82"/>
      <c r="G31" s="82"/>
    </row>
    <row r="32" spans="1:7" s="3" customFormat="1" ht="5.25" customHeight="1" x14ac:dyDescent="0.15"/>
    <row r="33" spans="1:7" s="3" customFormat="1" ht="127.5" customHeight="1" x14ac:dyDescent="0.15">
      <c r="A33" s="94"/>
      <c r="B33" s="95"/>
      <c r="C33" s="95"/>
      <c r="D33" s="95"/>
      <c r="E33" s="95"/>
      <c r="F33" s="95"/>
      <c r="G33" s="96"/>
    </row>
    <row r="34" spans="1:7" s="3" customFormat="1" ht="9" x14ac:dyDescent="0.15"/>
    <row r="35" spans="1:7" s="30" customFormat="1" ht="9" customHeight="1" x14ac:dyDescent="0.2">
      <c r="A35" s="87" t="s">
        <v>40</v>
      </c>
      <c r="B35" s="87"/>
      <c r="C35" s="87"/>
      <c r="E35" s="87" t="s">
        <v>41</v>
      </c>
      <c r="F35" s="87"/>
      <c r="G35" s="87"/>
    </row>
    <row r="36" spans="1:7" s="30" customFormat="1" ht="9" customHeight="1" x14ac:dyDescent="0.2">
      <c r="A36" s="87"/>
      <c r="B36" s="87"/>
      <c r="C36" s="87"/>
      <c r="E36" s="87"/>
      <c r="F36" s="87"/>
      <c r="G36" s="87"/>
    </row>
    <row r="37" spans="1:7" s="3" customFormat="1" ht="30" customHeight="1" x14ac:dyDescent="0.2">
      <c r="A37" s="89"/>
      <c r="B37" s="89"/>
      <c r="C37" s="89"/>
      <c r="E37" s="81"/>
      <c r="F37" s="81"/>
      <c r="G37" s="81"/>
    </row>
    <row r="38" spans="1:7" s="3" customFormat="1" ht="30" customHeight="1" x14ac:dyDescent="0.2">
      <c r="E38" s="110"/>
      <c r="F38" s="110"/>
      <c r="G38" s="110"/>
    </row>
    <row r="39" spans="1:7" s="3" customFormat="1" ht="9" customHeight="1" x14ac:dyDescent="0.15">
      <c r="E39" s="9"/>
      <c r="F39" s="9"/>
      <c r="G39" s="9"/>
    </row>
    <row r="40" spans="1:7" s="3" customFormat="1" ht="9" customHeight="1" x14ac:dyDescent="0.15">
      <c r="A40" s="87" t="s">
        <v>18</v>
      </c>
      <c r="B40" s="87"/>
      <c r="C40" s="87"/>
      <c r="D40" s="87"/>
      <c r="E40" s="87"/>
      <c r="F40" s="87"/>
      <c r="G40" s="87"/>
    </row>
    <row r="41" spans="1:7" s="3" customFormat="1" ht="9" x14ac:dyDescent="0.15">
      <c r="A41" s="87"/>
      <c r="B41" s="87"/>
      <c r="C41" s="87"/>
      <c r="D41" s="87"/>
      <c r="E41" s="87"/>
      <c r="F41" s="87"/>
      <c r="G41" s="87"/>
    </row>
    <row r="42" spans="1:7" s="3" customFormat="1" ht="12.75" customHeight="1" x14ac:dyDescent="0.15">
      <c r="A42" s="87"/>
      <c r="B42" s="87"/>
      <c r="C42" s="87"/>
      <c r="D42" s="87"/>
      <c r="E42" s="87"/>
      <c r="F42" s="87"/>
      <c r="G42" s="87"/>
    </row>
    <row r="43" spans="1:7" s="3" customFormat="1" ht="9" hidden="1" customHeight="1" x14ac:dyDescent="0.15">
      <c r="A43" s="87"/>
      <c r="B43" s="87"/>
      <c r="C43" s="87"/>
      <c r="D43" s="87"/>
      <c r="E43" s="87"/>
      <c r="F43" s="87"/>
      <c r="G43" s="87"/>
    </row>
    <row r="44" spans="1:7" s="3" customFormat="1" ht="12.75" customHeight="1" x14ac:dyDescent="0.15">
      <c r="A44" s="100" t="s">
        <v>10</v>
      </c>
      <c r="B44" s="100"/>
      <c r="C44" s="100"/>
      <c r="D44" s="100"/>
      <c r="E44" s="100"/>
      <c r="F44" s="100"/>
      <c r="G44" s="100"/>
    </row>
    <row r="45" spans="1:7" s="3" customFormat="1" ht="120.75" customHeight="1" x14ac:dyDescent="0.15"/>
  </sheetData>
  <sheetProtection password="CF73" sheet="1"/>
  <mergeCells count="27">
    <mergeCell ref="A40:G43"/>
    <mergeCell ref="A44:G44"/>
    <mergeCell ref="G1:G2"/>
    <mergeCell ref="A17:G17"/>
    <mergeCell ref="B12:F12"/>
    <mergeCell ref="A13:G13"/>
    <mergeCell ref="A15:G15"/>
    <mergeCell ref="A21:B22"/>
    <mergeCell ref="C21:G22"/>
    <mergeCell ref="E38:G38"/>
    <mergeCell ref="A35:C36"/>
    <mergeCell ref="C19:G20"/>
    <mergeCell ref="E35:G36"/>
    <mergeCell ref="A37:C37"/>
    <mergeCell ref="E37:G37"/>
    <mergeCell ref="A29:G29"/>
    <mergeCell ref="A26:G26"/>
    <mergeCell ref="A33:G33"/>
    <mergeCell ref="A25:G25"/>
    <mergeCell ref="G3:G4"/>
    <mergeCell ref="A31:G31"/>
    <mergeCell ref="F1:F2"/>
    <mergeCell ref="B2:E2"/>
    <mergeCell ref="B3:E3"/>
    <mergeCell ref="F3:F4"/>
    <mergeCell ref="B1:E1"/>
    <mergeCell ref="A19:B20"/>
  </mergeCells>
  <pageMargins left="0.59055118110236227" right="0.59055118110236227" top="0.39370078740157483" bottom="0.39370078740157483" header="0.51181102362204722" footer="0.51181102362204722"/>
  <pageSetup paperSize="9" orientation="portrait" r:id="rId1"/>
  <headerFooter alignWithMargins="0">
    <oddFooter xml:space="preserve">&amp;R&amp;8
</oddFooter>
  </headerFooter>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83" r:id="rId4" name="Check Box 19">
              <controlPr defaultSize="0" autoFill="0" autoLine="0" autoPict="0">
                <anchor moveWithCells="1">
                  <from>
                    <xdr:col>1</xdr:col>
                    <xdr:colOff>47625</xdr:colOff>
                    <xdr:row>5</xdr:row>
                    <xdr:rowOff>152400</xdr:rowOff>
                  </from>
                  <to>
                    <xdr:col>1</xdr:col>
                    <xdr:colOff>257175</xdr:colOff>
                    <xdr:row>7</xdr:row>
                    <xdr:rowOff>19050</xdr:rowOff>
                  </to>
                </anchor>
              </controlPr>
            </control>
          </mc:Choice>
        </mc:AlternateContent>
        <mc:AlternateContent xmlns:mc="http://schemas.openxmlformats.org/markup-compatibility/2006">
          <mc:Choice Requires="x14">
            <control shapeId="11284" r:id="rId5" name="Check Box 20">
              <controlPr defaultSize="0" autoFill="0" autoLine="0" autoPict="0">
                <anchor moveWithCells="1">
                  <from>
                    <xdr:col>1</xdr:col>
                    <xdr:colOff>47625</xdr:colOff>
                    <xdr:row>6</xdr:row>
                    <xdr:rowOff>152400</xdr:rowOff>
                  </from>
                  <to>
                    <xdr:col>1</xdr:col>
                    <xdr:colOff>257175</xdr:colOff>
                    <xdr:row>8</xdr:row>
                    <xdr:rowOff>19050</xdr:rowOff>
                  </to>
                </anchor>
              </controlPr>
            </control>
          </mc:Choice>
        </mc:AlternateContent>
        <mc:AlternateContent xmlns:mc="http://schemas.openxmlformats.org/markup-compatibility/2006">
          <mc:Choice Requires="x14">
            <control shapeId="11293" r:id="rId6" name="Check Box 29">
              <controlPr defaultSize="0" autoFill="0" autoLine="0" autoPict="0">
                <anchor moveWithCells="1">
                  <from>
                    <xdr:col>1</xdr:col>
                    <xdr:colOff>47625</xdr:colOff>
                    <xdr:row>7</xdr:row>
                    <xdr:rowOff>152400</xdr:rowOff>
                  </from>
                  <to>
                    <xdr:col>1</xdr:col>
                    <xdr:colOff>257175</xdr:colOff>
                    <xdr:row>9</xdr:row>
                    <xdr:rowOff>19050</xdr:rowOff>
                  </to>
                </anchor>
              </controlPr>
            </control>
          </mc:Choice>
        </mc:AlternateContent>
        <mc:AlternateContent xmlns:mc="http://schemas.openxmlformats.org/markup-compatibility/2006">
          <mc:Choice Requires="x14">
            <control shapeId="11294" r:id="rId7" name="Check Box 30">
              <controlPr defaultSize="0" autoFill="0" autoLine="0" autoPict="0">
                <anchor moveWithCells="1">
                  <from>
                    <xdr:col>1</xdr:col>
                    <xdr:colOff>47625</xdr:colOff>
                    <xdr:row>8</xdr:row>
                    <xdr:rowOff>152400</xdr:rowOff>
                  </from>
                  <to>
                    <xdr:col>1</xdr:col>
                    <xdr:colOff>257175</xdr:colOff>
                    <xdr:row>10</xdr:row>
                    <xdr:rowOff>19050</xdr:rowOff>
                  </to>
                </anchor>
              </controlPr>
            </control>
          </mc:Choice>
        </mc:AlternateContent>
        <mc:AlternateContent xmlns:mc="http://schemas.openxmlformats.org/markup-compatibility/2006">
          <mc:Choice Requires="x14">
            <control shapeId="11295" r:id="rId8" name="Check Box 31">
              <controlPr defaultSize="0" autoFill="0" autoLine="0" autoPict="0">
                <anchor moveWithCells="1">
                  <from>
                    <xdr:col>4</xdr:col>
                    <xdr:colOff>47625</xdr:colOff>
                    <xdr:row>5</xdr:row>
                    <xdr:rowOff>152400</xdr:rowOff>
                  </from>
                  <to>
                    <xdr:col>4</xdr:col>
                    <xdr:colOff>257175</xdr:colOff>
                    <xdr:row>7</xdr:row>
                    <xdr:rowOff>19050</xdr:rowOff>
                  </to>
                </anchor>
              </controlPr>
            </control>
          </mc:Choice>
        </mc:AlternateContent>
        <mc:AlternateContent xmlns:mc="http://schemas.openxmlformats.org/markup-compatibility/2006">
          <mc:Choice Requires="x14">
            <control shapeId="11296" r:id="rId9" name="Check Box 32">
              <controlPr defaultSize="0" autoFill="0" autoLine="0" autoPict="0">
                <anchor moveWithCells="1">
                  <from>
                    <xdr:col>4</xdr:col>
                    <xdr:colOff>47625</xdr:colOff>
                    <xdr:row>6</xdr:row>
                    <xdr:rowOff>152400</xdr:rowOff>
                  </from>
                  <to>
                    <xdr:col>4</xdr:col>
                    <xdr:colOff>257175</xdr:colOff>
                    <xdr:row>8</xdr:row>
                    <xdr:rowOff>19050</xdr:rowOff>
                  </to>
                </anchor>
              </controlPr>
            </control>
          </mc:Choice>
        </mc:AlternateContent>
        <mc:AlternateContent xmlns:mc="http://schemas.openxmlformats.org/markup-compatibility/2006">
          <mc:Choice Requires="x14">
            <control shapeId="11297" r:id="rId10" name="Check Box 33">
              <controlPr defaultSize="0" autoFill="0" autoLine="0" autoPict="0">
                <anchor moveWithCells="1">
                  <from>
                    <xdr:col>4</xdr:col>
                    <xdr:colOff>47625</xdr:colOff>
                    <xdr:row>7</xdr:row>
                    <xdr:rowOff>152400</xdr:rowOff>
                  </from>
                  <to>
                    <xdr:col>4</xdr:col>
                    <xdr:colOff>257175</xdr:colOff>
                    <xdr:row>9</xdr:row>
                    <xdr:rowOff>19050</xdr:rowOff>
                  </to>
                </anchor>
              </controlPr>
            </control>
          </mc:Choice>
        </mc:AlternateContent>
        <mc:AlternateContent xmlns:mc="http://schemas.openxmlformats.org/markup-compatibility/2006">
          <mc:Choice Requires="x14">
            <control shapeId="11298" r:id="rId11" name="Check Box 34">
              <controlPr defaultSize="0" autoFill="0" autoLine="0" autoPict="0">
                <anchor moveWithCells="1">
                  <from>
                    <xdr:col>4</xdr:col>
                    <xdr:colOff>47625</xdr:colOff>
                    <xdr:row>8</xdr:row>
                    <xdr:rowOff>152400</xdr:rowOff>
                  </from>
                  <to>
                    <xdr:col>4</xdr:col>
                    <xdr:colOff>257175</xdr:colOff>
                    <xdr:row>10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1"/>
  <sheetViews>
    <sheetView showZeros="0" zoomScale="130" zoomScaleNormal="130" workbookViewId="0">
      <selection activeCell="E37" sqref="E37:E38"/>
    </sheetView>
  </sheetViews>
  <sheetFormatPr baseColWidth="10" defaultRowHeight="12.75" x14ac:dyDescent="0.2"/>
  <cols>
    <col min="1" max="1" width="2.28515625" style="1" customWidth="1"/>
    <col min="2" max="3" width="12.7109375" customWidth="1"/>
    <col min="4" max="4" width="24.140625" customWidth="1"/>
    <col min="5" max="5" width="6.42578125" customWidth="1"/>
    <col min="6" max="6" width="9.28515625" customWidth="1"/>
    <col min="7" max="7" width="6.7109375" customWidth="1"/>
    <col min="8" max="10" width="10.85546875" customWidth="1"/>
    <col min="11" max="11" width="11.42578125" style="2"/>
    <col min="12" max="18" width="11.5703125" style="2" customWidth="1"/>
    <col min="19" max="20" width="11.5703125" style="25" customWidth="1"/>
  </cols>
  <sheetData>
    <row r="1" spans="1:20" s="3" customFormat="1" ht="32.25" customHeight="1" x14ac:dyDescent="0.2">
      <c r="A1" s="148">
        <f>Vorderseite!A1</f>
        <v>21416</v>
      </c>
      <c r="B1" s="148"/>
      <c r="C1" s="148"/>
      <c r="D1" s="148"/>
      <c r="F1" s="131" t="s">
        <v>12</v>
      </c>
      <c r="G1" s="132"/>
      <c r="H1" s="147">
        <f>Vorderseite!C19</f>
        <v>0</v>
      </c>
      <c r="I1" s="147"/>
      <c r="J1" s="147"/>
      <c r="S1" s="24"/>
      <c r="T1" s="24"/>
    </row>
    <row r="2" spans="1:20" s="3" customFormat="1" ht="15" customHeight="1" x14ac:dyDescent="0.15">
      <c r="S2" s="24"/>
      <c r="T2" s="24"/>
    </row>
    <row r="3" spans="1:20" s="3" customFormat="1" ht="15" customHeight="1" x14ac:dyDescent="0.15">
      <c r="S3" s="24"/>
      <c r="T3" s="24"/>
    </row>
    <row r="4" spans="1:20" s="30" customFormat="1" ht="12" customHeight="1" x14ac:dyDescent="0.2">
      <c r="A4" s="133" t="s">
        <v>64</v>
      </c>
      <c r="B4" s="134"/>
      <c r="C4" s="134"/>
      <c r="D4" s="134"/>
      <c r="E4" s="134"/>
      <c r="F4" s="134"/>
      <c r="G4" s="134"/>
      <c r="H4" s="134"/>
      <c r="I4" s="134"/>
      <c r="J4" s="135"/>
      <c r="O4" s="31"/>
      <c r="S4" s="31"/>
      <c r="T4" s="31"/>
    </row>
    <row r="5" spans="1:20" s="30" customFormat="1" ht="15" customHeight="1" x14ac:dyDescent="0.2">
      <c r="A5" s="136"/>
      <c r="B5" s="137"/>
      <c r="C5" s="137"/>
      <c r="D5" s="137"/>
      <c r="E5" s="137"/>
      <c r="F5" s="137"/>
      <c r="G5" s="137"/>
      <c r="H5" s="137"/>
      <c r="I5" s="137"/>
      <c r="J5" s="138"/>
      <c r="O5" s="31"/>
      <c r="S5" s="31"/>
      <c r="T5" s="31"/>
    </row>
    <row r="6" spans="1:20" s="30" customFormat="1" ht="12" customHeight="1" x14ac:dyDescent="0.2">
      <c r="A6" s="142" t="s">
        <v>6</v>
      </c>
      <c r="B6" s="143"/>
      <c r="C6" s="143"/>
      <c r="D6" s="143"/>
      <c r="E6" s="143"/>
      <c r="F6" s="143"/>
      <c r="G6" s="143"/>
      <c r="H6" s="143"/>
      <c r="I6" s="143"/>
      <c r="J6" s="144"/>
      <c r="O6" s="31"/>
      <c r="S6" s="31"/>
      <c r="T6" s="31"/>
    </row>
    <row r="7" spans="1:20" s="30" customFormat="1" ht="22.5" customHeight="1" thickBot="1" x14ac:dyDescent="0.25">
      <c r="A7" s="139"/>
      <c r="B7" s="140"/>
      <c r="C7" s="140"/>
      <c r="D7" s="140"/>
      <c r="E7" s="140"/>
      <c r="F7" s="140"/>
      <c r="G7" s="140"/>
      <c r="H7" s="140"/>
      <c r="I7" s="140"/>
      <c r="J7" s="141"/>
      <c r="O7" s="31"/>
      <c r="S7" s="31"/>
      <c r="T7" s="31"/>
    </row>
    <row r="8" spans="1:20" s="3" customFormat="1" ht="27" customHeight="1" thickTop="1" thickBot="1" x14ac:dyDescent="0.2">
      <c r="H8" s="145" t="s">
        <v>52</v>
      </c>
      <c r="I8" s="146"/>
      <c r="J8" s="69"/>
      <c r="S8" s="24"/>
      <c r="T8" s="24"/>
    </row>
    <row r="9" spans="1:20" s="3" customFormat="1" ht="15" customHeight="1" thickTop="1" x14ac:dyDescent="0.15">
      <c r="S9" s="24"/>
      <c r="T9" s="24"/>
    </row>
    <row r="10" spans="1:20" s="30" customFormat="1" ht="12" customHeight="1" x14ac:dyDescent="0.2">
      <c r="A10" s="126" t="s">
        <v>62</v>
      </c>
      <c r="B10" s="126"/>
      <c r="C10" s="126"/>
      <c r="D10" s="126"/>
      <c r="E10" s="126"/>
      <c r="F10" s="126"/>
      <c r="G10" s="126"/>
      <c r="H10" s="126"/>
      <c r="I10" s="126"/>
      <c r="J10" s="126"/>
      <c r="O10" s="31"/>
      <c r="S10" s="31"/>
      <c r="T10" s="31"/>
    </row>
    <row r="11" spans="1:20" s="30" customFormat="1" ht="15" customHeight="1" x14ac:dyDescent="0.2">
      <c r="A11" s="126"/>
      <c r="B11" s="126"/>
      <c r="C11" s="126"/>
      <c r="D11" s="126"/>
      <c r="E11" s="126"/>
      <c r="F11" s="126"/>
      <c r="G11" s="126"/>
      <c r="H11" s="126"/>
      <c r="I11" s="126"/>
      <c r="J11" s="126"/>
      <c r="O11" s="31"/>
      <c r="S11" s="31"/>
      <c r="T11" s="31"/>
    </row>
    <row r="12" spans="1:20" s="3" customFormat="1" ht="27" customHeight="1" x14ac:dyDescent="0.15">
      <c r="A12" s="128" t="s">
        <v>4</v>
      </c>
      <c r="B12" s="129"/>
      <c r="C12" s="129"/>
      <c r="D12" s="130"/>
      <c r="E12" s="22" t="s">
        <v>31</v>
      </c>
      <c r="F12" s="22" t="s">
        <v>72</v>
      </c>
      <c r="G12" s="22" t="s">
        <v>34</v>
      </c>
      <c r="H12" s="123" t="s">
        <v>6</v>
      </c>
      <c r="I12" s="124"/>
      <c r="J12" s="125"/>
      <c r="L12" s="67">
        <v>1</v>
      </c>
      <c r="S12" s="24"/>
      <c r="T12" s="24"/>
    </row>
    <row r="13" spans="1:20" s="3" customFormat="1" ht="22.5" customHeight="1" x14ac:dyDescent="0.15">
      <c r="A13" s="64" t="s">
        <v>5</v>
      </c>
      <c r="B13" s="118" t="s">
        <v>55</v>
      </c>
      <c r="C13" s="119"/>
      <c r="D13" s="120"/>
      <c r="E13" s="57"/>
      <c r="F13" s="79">
        <v>0.2</v>
      </c>
      <c r="G13" s="52">
        <f>ROUND(E13*F13*100,2)</f>
        <v>0</v>
      </c>
      <c r="H13" s="153"/>
      <c r="I13" s="121"/>
      <c r="J13" s="122"/>
      <c r="L13" s="67">
        <v>1.5</v>
      </c>
      <c r="S13" s="24"/>
      <c r="T13" s="24"/>
    </row>
    <row r="14" spans="1:20" s="3" customFormat="1" ht="22.5" customHeight="1" x14ac:dyDescent="0.15">
      <c r="A14" s="64" t="s">
        <v>7</v>
      </c>
      <c r="B14" s="118" t="s">
        <v>56</v>
      </c>
      <c r="C14" s="119"/>
      <c r="D14" s="120"/>
      <c r="E14" s="57"/>
      <c r="F14" s="79">
        <v>0.4</v>
      </c>
      <c r="G14" s="52">
        <f>ROUND(E14*F14*100,2)</f>
        <v>0</v>
      </c>
      <c r="H14" s="112"/>
      <c r="I14" s="112"/>
      <c r="J14" s="113"/>
      <c r="L14" s="67">
        <v>2</v>
      </c>
      <c r="S14" s="24"/>
      <c r="T14" s="24"/>
    </row>
    <row r="15" spans="1:20" s="3" customFormat="1" ht="22.5" customHeight="1" x14ac:dyDescent="0.15">
      <c r="A15" s="64" t="s">
        <v>53</v>
      </c>
      <c r="B15" s="118" t="s">
        <v>57</v>
      </c>
      <c r="C15" s="119"/>
      <c r="D15" s="120"/>
      <c r="E15" s="57"/>
      <c r="F15" s="79">
        <v>0.2</v>
      </c>
      <c r="G15" s="52">
        <f>ROUND(E15*F15*100,2)</f>
        <v>0</v>
      </c>
      <c r="H15" s="111"/>
      <c r="I15" s="112"/>
      <c r="J15" s="113"/>
      <c r="L15" s="67">
        <v>2.5</v>
      </c>
      <c r="S15" s="24"/>
      <c r="T15" s="24"/>
    </row>
    <row r="16" spans="1:20" s="3" customFormat="1" ht="22.5" customHeight="1" thickBot="1" x14ac:dyDescent="0.2">
      <c r="A16" s="64" t="s">
        <v>54</v>
      </c>
      <c r="B16" s="118" t="s">
        <v>58</v>
      </c>
      <c r="C16" s="119"/>
      <c r="D16" s="120"/>
      <c r="E16" s="57"/>
      <c r="F16" s="79">
        <v>0.2</v>
      </c>
      <c r="G16" s="52">
        <f>ROUND(E16*F16*100,2)</f>
        <v>0</v>
      </c>
      <c r="H16" s="111"/>
      <c r="I16" s="112"/>
      <c r="J16" s="113"/>
      <c r="L16" s="67">
        <v>3</v>
      </c>
      <c r="S16" s="24"/>
      <c r="T16" s="24"/>
    </row>
    <row r="17" spans="1:20" s="3" customFormat="1" ht="27" customHeight="1" thickTop="1" thickBot="1" x14ac:dyDescent="0.2">
      <c r="A17" s="6"/>
      <c r="B17" s="7"/>
      <c r="C17" s="7"/>
      <c r="D17" s="21"/>
      <c r="E17" s="114" t="s">
        <v>30</v>
      </c>
      <c r="F17" s="115"/>
      <c r="G17" s="52">
        <f>ROUND(SUM(G13:G16),2)</f>
        <v>0</v>
      </c>
      <c r="H17" s="116" t="s">
        <v>73</v>
      </c>
      <c r="I17" s="117"/>
      <c r="J17" s="58">
        <f>ROUND(G17/100,1)</f>
        <v>0</v>
      </c>
      <c r="L17" s="68">
        <v>3.5</v>
      </c>
      <c r="S17" s="24"/>
      <c r="T17" s="24"/>
    </row>
    <row r="18" spans="1:20" s="3" customFormat="1" ht="15" customHeight="1" thickTop="1" x14ac:dyDescent="0.15">
      <c r="L18" s="68">
        <v>4</v>
      </c>
      <c r="S18" s="24"/>
      <c r="T18" s="24"/>
    </row>
    <row r="19" spans="1:20" s="30" customFormat="1" ht="12" customHeight="1" x14ac:dyDescent="0.15">
      <c r="A19" s="126" t="s">
        <v>60</v>
      </c>
      <c r="B19" s="126"/>
      <c r="C19" s="126"/>
      <c r="D19" s="126"/>
      <c r="E19" s="126"/>
      <c r="F19" s="126"/>
      <c r="G19" s="126"/>
      <c r="H19" s="126"/>
      <c r="I19" s="126"/>
      <c r="J19" s="126"/>
      <c r="L19" s="67">
        <v>4.5</v>
      </c>
      <c r="S19" s="31"/>
      <c r="T19" s="31"/>
    </row>
    <row r="20" spans="1:20" s="30" customFormat="1" ht="15" customHeight="1" x14ac:dyDescent="0.2">
      <c r="A20" s="127"/>
      <c r="B20" s="127"/>
      <c r="C20" s="127"/>
      <c r="D20" s="127"/>
      <c r="E20" s="127"/>
      <c r="F20" s="127"/>
      <c r="G20" s="127"/>
      <c r="H20" s="127"/>
      <c r="I20" s="127"/>
      <c r="J20" s="127"/>
      <c r="L20" s="68">
        <v>5</v>
      </c>
      <c r="S20" s="31"/>
      <c r="T20" s="31"/>
    </row>
    <row r="21" spans="1:20" s="3" customFormat="1" ht="26.25" customHeight="1" x14ac:dyDescent="0.15">
      <c r="A21" s="128" t="s">
        <v>4</v>
      </c>
      <c r="B21" s="129"/>
      <c r="C21" s="129"/>
      <c r="D21" s="130"/>
      <c r="E21" s="22" t="s">
        <v>31</v>
      </c>
      <c r="F21" s="22" t="s">
        <v>72</v>
      </c>
      <c r="G21" s="22" t="s">
        <v>34</v>
      </c>
      <c r="H21" s="123" t="s">
        <v>6</v>
      </c>
      <c r="I21" s="124"/>
      <c r="J21" s="125"/>
      <c r="L21" s="68">
        <v>5.5</v>
      </c>
      <c r="S21" s="24"/>
      <c r="T21" s="24"/>
    </row>
    <row r="22" spans="1:20" s="30" customFormat="1" ht="22.5" customHeight="1" x14ac:dyDescent="0.15">
      <c r="A22" s="65" t="s">
        <v>5</v>
      </c>
      <c r="B22" s="118" t="s">
        <v>55</v>
      </c>
      <c r="C22" s="119"/>
      <c r="D22" s="120"/>
      <c r="E22" s="57"/>
      <c r="F22" s="79">
        <v>0.2</v>
      </c>
      <c r="G22" s="52">
        <f>ROUND(E22*F22*100,2)</f>
        <v>0</v>
      </c>
      <c r="H22" s="121"/>
      <c r="I22" s="121"/>
      <c r="J22" s="122"/>
      <c r="L22" s="67">
        <v>6</v>
      </c>
      <c r="S22" s="31"/>
      <c r="T22" s="31"/>
    </row>
    <row r="23" spans="1:20" s="30" customFormat="1" ht="22.5" customHeight="1" x14ac:dyDescent="0.15">
      <c r="A23" s="65" t="s">
        <v>7</v>
      </c>
      <c r="B23" s="118" t="s">
        <v>56</v>
      </c>
      <c r="C23" s="119"/>
      <c r="D23" s="120"/>
      <c r="E23" s="57"/>
      <c r="F23" s="79">
        <v>0.4</v>
      </c>
      <c r="G23" s="52">
        <f>ROUND(E23*F23*100,2)</f>
        <v>0</v>
      </c>
      <c r="H23" s="112"/>
      <c r="I23" s="112"/>
      <c r="J23" s="113"/>
      <c r="L23" s="3"/>
      <c r="S23" s="31"/>
      <c r="T23" s="31"/>
    </row>
    <row r="24" spans="1:20" s="30" customFormat="1" ht="27" customHeight="1" thickBot="1" x14ac:dyDescent="0.2">
      <c r="A24" s="65" t="s">
        <v>53</v>
      </c>
      <c r="B24" s="118" t="s">
        <v>61</v>
      </c>
      <c r="C24" s="119"/>
      <c r="D24" s="120"/>
      <c r="E24" s="57"/>
      <c r="F24" s="79">
        <v>0.4</v>
      </c>
      <c r="G24" s="52">
        <f>ROUND(E24*F24*100,2)</f>
        <v>0</v>
      </c>
      <c r="H24" s="121"/>
      <c r="I24" s="121"/>
      <c r="J24" s="122"/>
      <c r="L24" s="3"/>
      <c r="S24" s="31"/>
      <c r="T24" s="31"/>
    </row>
    <row r="25" spans="1:20" s="3" customFormat="1" ht="27" customHeight="1" thickTop="1" thickBot="1" x14ac:dyDescent="0.2">
      <c r="A25" s="6"/>
      <c r="B25" s="7"/>
      <c r="C25" s="7"/>
      <c r="D25" s="21"/>
      <c r="E25" s="114" t="s">
        <v>30</v>
      </c>
      <c r="F25" s="115"/>
      <c r="G25" s="52">
        <f>ROUND(SUM(G22:G24),2)</f>
        <v>0</v>
      </c>
      <c r="H25" s="116" t="s">
        <v>73</v>
      </c>
      <c r="I25" s="117"/>
      <c r="J25" s="58">
        <f>ROUND(G25/100,1)</f>
        <v>0</v>
      </c>
      <c r="S25" s="24"/>
      <c r="T25" s="24"/>
    </row>
    <row r="26" spans="1:20" s="3" customFormat="1" ht="27" customHeight="1" thickTop="1" x14ac:dyDescent="0.15">
      <c r="A26" s="6"/>
      <c r="B26" s="7"/>
      <c r="C26" s="7"/>
      <c r="D26" s="21"/>
      <c r="E26" s="71"/>
      <c r="F26" s="72"/>
      <c r="G26" s="73"/>
      <c r="H26" s="74"/>
      <c r="I26" s="74"/>
      <c r="J26" s="75"/>
      <c r="S26" s="24"/>
      <c r="T26" s="24"/>
    </row>
    <row r="27" spans="1:20" s="3" customFormat="1" ht="27" hidden="1" customHeight="1" x14ac:dyDescent="0.15">
      <c r="A27" s="175" t="s">
        <v>66</v>
      </c>
      <c r="B27" s="175"/>
      <c r="C27" s="175"/>
      <c r="D27" s="175"/>
      <c r="E27" s="175"/>
      <c r="F27" s="175"/>
      <c r="G27" s="175"/>
      <c r="H27" s="175"/>
      <c r="I27" s="175"/>
      <c r="J27" s="175"/>
      <c r="S27" s="24"/>
      <c r="T27" s="24"/>
    </row>
    <row r="28" spans="1:20" s="3" customFormat="1" ht="27" hidden="1" customHeight="1" x14ac:dyDescent="0.15">
      <c r="A28" s="123" t="s">
        <v>4</v>
      </c>
      <c r="B28" s="124"/>
      <c r="C28" s="124"/>
      <c r="D28" s="124"/>
      <c r="E28" s="125"/>
      <c r="F28" s="76" t="s">
        <v>67</v>
      </c>
      <c r="G28" s="176" t="s">
        <v>6</v>
      </c>
      <c r="H28" s="176"/>
      <c r="I28" s="176"/>
      <c r="J28" s="176"/>
      <c r="S28" s="24"/>
      <c r="T28" s="24"/>
    </row>
    <row r="29" spans="1:20" s="3" customFormat="1" ht="27" hidden="1" customHeight="1" x14ac:dyDescent="0.15">
      <c r="A29" s="77" t="s">
        <v>15</v>
      </c>
      <c r="B29" s="173" t="s">
        <v>68</v>
      </c>
      <c r="C29" s="174"/>
      <c r="D29" s="174"/>
      <c r="E29" s="174"/>
      <c r="F29" s="78"/>
      <c r="G29" s="171"/>
      <c r="H29" s="171"/>
      <c r="I29" s="171"/>
      <c r="J29" s="171"/>
      <c r="S29" s="24"/>
      <c r="T29" s="24"/>
    </row>
    <row r="30" spans="1:20" s="3" customFormat="1" ht="27" hidden="1" customHeight="1" thickBot="1" x14ac:dyDescent="0.2">
      <c r="A30" s="77" t="s">
        <v>16</v>
      </c>
      <c r="B30" s="173" t="s">
        <v>69</v>
      </c>
      <c r="C30" s="174"/>
      <c r="D30" s="174"/>
      <c r="E30" s="174"/>
      <c r="F30" s="78"/>
      <c r="G30" s="171"/>
      <c r="H30" s="171"/>
      <c r="I30" s="171"/>
      <c r="J30" s="171"/>
      <c r="S30" s="24"/>
      <c r="T30" s="24"/>
    </row>
    <row r="31" spans="1:20" s="3" customFormat="1" ht="27" hidden="1" customHeight="1" thickTop="1" thickBot="1" x14ac:dyDescent="0.2">
      <c r="A31" s="6"/>
      <c r="B31" s="7"/>
      <c r="C31" s="7"/>
      <c r="D31" s="21"/>
      <c r="E31" s="71" t="s">
        <v>30</v>
      </c>
      <c r="F31" s="78">
        <f>SUM(F29:F30)</f>
        <v>0</v>
      </c>
      <c r="G31" s="172" t="s">
        <v>70</v>
      </c>
      <c r="H31" s="171"/>
      <c r="I31" s="171"/>
      <c r="J31" s="58">
        <f>SUM(F31/2)</f>
        <v>0</v>
      </c>
      <c r="S31" s="24"/>
      <c r="T31" s="24"/>
    </row>
    <row r="32" spans="1:20" s="3" customFormat="1" ht="15" hidden="1" customHeight="1" thickTop="1" x14ac:dyDescent="0.15">
      <c r="A32" s="27"/>
      <c r="B32" s="27"/>
      <c r="C32" s="28"/>
      <c r="D32" s="28"/>
      <c r="E32" s="28"/>
      <c r="F32" s="28"/>
      <c r="G32" s="20"/>
      <c r="H32" s="26"/>
      <c r="I32" s="8"/>
      <c r="J32" s="29"/>
      <c r="O32" s="24"/>
      <c r="S32" s="24"/>
      <c r="T32" s="24"/>
    </row>
    <row r="33" spans="1:20" s="3" customFormat="1" ht="27" customHeight="1" x14ac:dyDescent="0.15">
      <c r="A33" s="154" t="s">
        <v>19</v>
      </c>
      <c r="B33" s="154"/>
      <c r="C33" s="154"/>
      <c r="D33" s="154"/>
      <c r="E33" s="154"/>
      <c r="F33" s="154"/>
      <c r="G33" s="154"/>
      <c r="H33" s="154"/>
      <c r="I33" s="154"/>
      <c r="J33" s="154"/>
      <c r="K33" s="155"/>
      <c r="S33" s="24"/>
      <c r="T33" s="24"/>
    </row>
    <row r="34" spans="1:20" s="3" customFormat="1" ht="27" customHeight="1" x14ac:dyDescent="0.15">
      <c r="A34" s="156" t="s">
        <v>37</v>
      </c>
      <c r="B34" s="157"/>
      <c r="C34" s="157"/>
      <c r="D34" s="158"/>
      <c r="E34" s="43" t="s">
        <v>32</v>
      </c>
      <c r="F34" s="43" t="s">
        <v>33</v>
      </c>
      <c r="G34" s="43" t="s">
        <v>34</v>
      </c>
      <c r="H34" s="49" t="s">
        <v>6</v>
      </c>
      <c r="I34" s="50"/>
      <c r="J34" s="56"/>
      <c r="K34" s="53"/>
      <c r="S34" s="24"/>
      <c r="T34" s="24"/>
    </row>
    <row r="35" spans="1:20" s="3" customFormat="1" ht="27" customHeight="1" x14ac:dyDescent="0.15">
      <c r="A35" s="66" t="s">
        <v>15</v>
      </c>
      <c r="B35" s="152" t="s">
        <v>26</v>
      </c>
      <c r="C35" s="152"/>
      <c r="D35" s="152"/>
      <c r="E35" s="59">
        <f>SUM(J8,J17)</f>
        <v>0</v>
      </c>
      <c r="F35" s="70">
        <v>0.4</v>
      </c>
      <c r="G35" s="52">
        <f>ROUND(E35*F35*100,2)</f>
        <v>0</v>
      </c>
      <c r="H35" s="149"/>
      <c r="I35" s="150"/>
      <c r="J35" s="151"/>
      <c r="K35" s="54"/>
      <c r="S35" s="24"/>
      <c r="T35" s="24"/>
    </row>
    <row r="36" spans="1:20" s="3" customFormat="1" ht="27" customHeight="1" x14ac:dyDescent="0.15">
      <c r="A36" s="66" t="s">
        <v>16</v>
      </c>
      <c r="B36" s="159" t="s">
        <v>29</v>
      </c>
      <c r="C36" s="160"/>
      <c r="D36" s="161"/>
      <c r="E36" s="60">
        <f>J25</f>
        <v>0</v>
      </c>
      <c r="F36" s="70">
        <v>0.2</v>
      </c>
      <c r="G36" s="52">
        <f>ROUND(E36*F36*100,2)</f>
        <v>0</v>
      </c>
      <c r="H36" s="149"/>
      <c r="I36" s="150"/>
      <c r="J36" s="151"/>
      <c r="K36" s="54"/>
      <c r="S36" s="24"/>
      <c r="T36" s="24"/>
    </row>
    <row r="37" spans="1:20" s="3" customFormat="1" ht="27" customHeight="1" x14ac:dyDescent="0.15">
      <c r="A37" s="66" t="s">
        <v>59</v>
      </c>
      <c r="B37" s="159" t="s">
        <v>28</v>
      </c>
      <c r="C37" s="160"/>
      <c r="D37" s="160"/>
      <c r="E37" s="61"/>
      <c r="F37" s="70">
        <v>0.2</v>
      </c>
      <c r="G37" s="52">
        <f>ROUND(E37*F37*100,2)</f>
        <v>0</v>
      </c>
      <c r="H37" s="149"/>
      <c r="I37" s="150"/>
      <c r="J37" s="151"/>
      <c r="K37" s="54"/>
      <c r="S37" s="24"/>
      <c r="T37" s="24"/>
    </row>
    <row r="38" spans="1:20" s="3" customFormat="1" ht="27" customHeight="1" thickBot="1" x14ac:dyDescent="0.2">
      <c r="A38" s="66" t="s">
        <v>17</v>
      </c>
      <c r="B38" s="152" t="s">
        <v>39</v>
      </c>
      <c r="C38" s="152"/>
      <c r="D38" s="152"/>
      <c r="E38" s="62"/>
      <c r="F38" s="70">
        <v>0.2</v>
      </c>
      <c r="G38" s="52">
        <f>ROUND(E38*F38*100,2)</f>
        <v>0</v>
      </c>
      <c r="H38" s="162"/>
      <c r="I38" s="163"/>
      <c r="J38" s="164"/>
      <c r="K38" s="54"/>
      <c r="S38" s="24"/>
      <c r="T38" s="24"/>
    </row>
    <row r="39" spans="1:20" s="3" customFormat="1" ht="27" customHeight="1" thickTop="1" thickBot="1" x14ac:dyDescent="0.2">
      <c r="A39" s="42"/>
      <c r="B39" s="41"/>
      <c r="C39" s="41"/>
      <c r="D39" s="40"/>
      <c r="E39" s="39"/>
      <c r="F39" s="38" t="s">
        <v>14</v>
      </c>
      <c r="G39" s="52">
        <f>ROUND(SUM(G35:G38),2)</f>
        <v>0</v>
      </c>
      <c r="H39" s="168" t="s">
        <v>38</v>
      </c>
      <c r="I39" s="169"/>
      <c r="J39" s="58">
        <f>ROUND(G39/100,1)</f>
        <v>0</v>
      </c>
      <c r="S39" s="24"/>
      <c r="T39" s="24"/>
    </row>
    <row r="40" spans="1:20" s="3" customFormat="1" ht="15" customHeight="1" thickTop="1" x14ac:dyDescent="0.15">
      <c r="A40" s="33"/>
      <c r="B40" s="32"/>
      <c r="C40" s="32"/>
      <c r="D40" s="32"/>
      <c r="E40" s="32"/>
      <c r="F40" s="32"/>
      <c r="G40" s="34"/>
      <c r="H40" s="34"/>
      <c r="I40" s="35"/>
      <c r="J40" s="35"/>
      <c r="K40" s="34"/>
      <c r="S40" s="24"/>
      <c r="T40" s="24"/>
    </row>
    <row r="41" spans="1:20" s="3" customFormat="1" ht="12" x14ac:dyDescent="0.15">
      <c r="A41" s="46" t="s">
        <v>27</v>
      </c>
      <c r="B41" s="32"/>
      <c r="C41" s="32"/>
      <c r="D41" s="32"/>
      <c r="E41" s="32"/>
      <c r="F41" s="32"/>
      <c r="G41" s="34"/>
      <c r="H41" s="34"/>
      <c r="I41" s="35"/>
      <c r="J41" s="35"/>
      <c r="K41" s="34"/>
      <c r="S41" s="24"/>
      <c r="T41" s="24"/>
    </row>
    <row r="42" spans="1:20" s="3" customFormat="1" ht="12" x14ac:dyDescent="0.15">
      <c r="A42" s="46" t="s">
        <v>25</v>
      </c>
      <c r="B42" s="36"/>
      <c r="C42" s="36"/>
      <c r="D42" s="36"/>
      <c r="E42" s="36"/>
      <c r="F42" s="36"/>
      <c r="G42" s="34"/>
      <c r="H42" s="34"/>
      <c r="I42" s="35"/>
      <c r="J42" s="35"/>
      <c r="K42" s="34"/>
      <c r="S42" s="24"/>
      <c r="T42" s="24"/>
    </row>
    <row r="43" spans="1:20" s="3" customFormat="1" ht="9" x14ac:dyDescent="0.15">
      <c r="A43" s="33"/>
      <c r="B43" s="32"/>
      <c r="C43" s="32"/>
      <c r="D43" s="32"/>
      <c r="E43" s="32"/>
      <c r="F43" s="32"/>
      <c r="G43" s="37"/>
      <c r="H43" s="37"/>
      <c r="I43" s="32"/>
      <c r="J43" s="32"/>
      <c r="K43" s="32"/>
      <c r="S43" s="24"/>
      <c r="T43" s="24"/>
    </row>
    <row r="44" spans="1:20" s="3" customFormat="1" ht="47.25" customHeight="1" x14ac:dyDescent="0.15">
      <c r="A44" s="170" t="s">
        <v>63</v>
      </c>
      <c r="B44" s="170"/>
      <c r="C44" s="170"/>
      <c r="D44" s="170"/>
      <c r="E44" s="170"/>
      <c r="F44" s="170"/>
      <c r="G44" s="170"/>
      <c r="H44" s="170"/>
      <c r="I44" s="170"/>
      <c r="J44" s="170"/>
      <c r="K44" s="51"/>
      <c r="S44" s="24"/>
      <c r="T44" s="24"/>
    </row>
    <row r="45" spans="1:20" s="3" customFormat="1" ht="26.25" customHeight="1" x14ac:dyDescent="0.15">
      <c r="A45" s="33"/>
      <c r="B45" s="32"/>
      <c r="C45" s="32"/>
      <c r="D45" s="32"/>
      <c r="E45" s="32"/>
      <c r="F45" s="32"/>
      <c r="G45" s="37"/>
      <c r="H45" s="37"/>
      <c r="I45" s="32"/>
      <c r="J45" s="32"/>
      <c r="K45" s="32"/>
      <c r="S45" s="24"/>
      <c r="T45" s="24"/>
    </row>
    <row r="46" spans="1:20" s="3" customFormat="1" ht="12" x14ac:dyDescent="0.15">
      <c r="A46" s="165" t="s">
        <v>9</v>
      </c>
      <c r="B46" s="165"/>
      <c r="C46" s="165"/>
      <c r="D46" s="165"/>
      <c r="E46" s="165"/>
      <c r="F46" s="165"/>
      <c r="G46" s="165"/>
      <c r="H46" s="165"/>
      <c r="I46" s="165"/>
      <c r="J46" s="165"/>
      <c r="K46" s="165"/>
      <c r="S46" s="24"/>
      <c r="T46" s="24"/>
    </row>
    <row r="47" spans="1:20" s="3" customFormat="1" ht="9" x14ac:dyDescent="0.15">
      <c r="A47" s="33"/>
      <c r="B47" s="32"/>
      <c r="C47" s="32"/>
      <c r="D47" s="32"/>
      <c r="E47" s="32"/>
      <c r="F47" s="32"/>
      <c r="G47" s="37"/>
      <c r="H47" s="37"/>
      <c r="I47" s="32"/>
      <c r="J47" s="32"/>
      <c r="K47" s="32"/>
      <c r="S47" s="24"/>
      <c r="T47" s="24"/>
    </row>
    <row r="48" spans="1:20" s="3" customFormat="1" ht="9" customHeight="1" x14ac:dyDescent="0.15">
      <c r="A48" s="166" t="s">
        <v>24</v>
      </c>
      <c r="B48" s="166"/>
      <c r="C48" s="166"/>
      <c r="D48" s="166"/>
      <c r="E48" s="45"/>
      <c r="F48" s="166" t="s">
        <v>8</v>
      </c>
      <c r="G48" s="166"/>
      <c r="H48" s="166"/>
      <c r="I48" s="166"/>
      <c r="J48" s="166"/>
      <c r="K48" s="48"/>
      <c r="S48" s="24"/>
      <c r="T48" s="24"/>
    </row>
    <row r="49" spans="1:20" s="3" customFormat="1" ht="9" x14ac:dyDescent="0.15">
      <c r="A49" s="166"/>
      <c r="B49" s="166"/>
      <c r="C49" s="166"/>
      <c r="D49" s="166"/>
      <c r="E49" s="45"/>
      <c r="F49" s="166"/>
      <c r="G49" s="166"/>
      <c r="H49" s="166"/>
      <c r="I49" s="166"/>
      <c r="J49" s="166"/>
      <c r="K49" s="48"/>
      <c r="S49" s="24"/>
      <c r="T49" s="24"/>
    </row>
    <row r="50" spans="1:20" s="3" customFormat="1" ht="37.5" customHeight="1" x14ac:dyDescent="0.2">
      <c r="A50" s="167"/>
      <c r="B50" s="167"/>
      <c r="C50" s="167"/>
      <c r="D50" s="167"/>
      <c r="E50" s="44"/>
      <c r="F50" s="167"/>
      <c r="G50" s="167"/>
      <c r="H50" s="167"/>
      <c r="I50" s="167"/>
      <c r="J50" s="167"/>
      <c r="K50" s="55"/>
      <c r="S50" s="24"/>
      <c r="T50" s="24"/>
    </row>
    <row r="51" spans="1:20" s="3" customFormat="1" ht="9" x14ac:dyDescent="0.15">
      <c r="A51" s="4"/>
      <c r="S51" s="24"/>
      <c r="T51" s="24"/>
    </row>
    <row r="52" spans="1:20" s="3" customFormat="1" ht="9" x14ac:dyDescent="0.15">
      <c r="A52" s="4"/>
      <c r="S52" s="24"/>
      <c r="T52" s="24"/>
    </row>
    <row r="53" spans="1:20" s="3" customFormat="1" ht="9" x14ac:dyDescent="0.15">
      <c r="A53" s="4"/>
      <c r="S53" s="24"/>
      <c r="T53" s="24"/>
    </row>
    <row r="54" spans="1:20" s="3" customFormat="1" ht="9" x14ac:dyDescent="0.15">
      <c r="A54" s="4"/>
      <c r="S54" s="24"/>
      <c r="T54" s="24"/>
    </row>
    <row r="55" spans="1:20" s="3" customFormat="1" ht="9" x14ac:dyDescent="0.15">
      <c r="A55" s="4"/>
      <c r="S55" s="24"/>
      <c r="T55" s="24"/>
    </row>
    <row r="56" spans="1:20" s="3" customFormat="1" ht="9" x14ac:dyDescent="0.15">
      <c r="A56" s="4"/>
      <c r="S56" s="24"/>
      <c r="T56" s="24"/>
    </row>
    <row r="57" spans="1:20" s="3" customFormat="1" ht="9" x14ac:dyDescent="0.15">
      <c r="A57" s="4"/>
      <c r="S57" s="24"/>
      <c r="T57" s="24"/>
    </row>
    <row r="58" spans="1:20" s="3" customFormat="1" ht="9" x14ac:dyDescent="0.15">
      <c r="A58" s="4"/>
      <c r="S58" s="24"/>
      <c r="T58" s="24"/>
    </row>
    <row r="59" spans="1:20" s="3" customFormat="1" ht="9" x14ac:dyDescent="0.15">
      <c r="A59" s="4"/>
      <c r="S59" s="24"/>
      <c r="T59" s="24"/>
    </row>
    <row r="60" spans="1:20" s="3" customFormat="1" ht="9" x14ac:dyDescent="0.15">
      <c r="S60" s="24"/>
      <c r="T60" s="24"/>
    </row>
    <row r="61" spans="1:20" s="3" customFormat="1" ht="9" x14ac:dyDescent="0.15">
      <c r="S61" s="24"/>
      <c r="T61" s="24"/>
    </row>
    <row r="62" spans="1:20" s="3" customFormat="1" ht="9" x14ac:dyDescent="0.15">
      <c r="S62" s="24"/>
      <c r="T62" s="24"/>
    </row>
    <row r="63" spans="1:20" s="3" customFormat="1" ht="9" x14ac:dyDescent="0.15">
      <c r="S63" s="24"/>
      <c r="T63" s="24"/>
    </row>
    <row r="64" spans="1:20" s="3" customFormat="1" ht="9" x14ac:dyDescent="0.15">
      <c r="S64" s="24"/>
      <c r="T64" s="24"/>
    </row>
    <row r="65" spans="19:20" s="3" customFormat="1" ht="9" x14ac:dyDescent="0.15">
      <c r="S65" s="24"/>
      <c r="T65" s="24"/>
    </row>
    <row r="66" spans="19:20" s="3" customFormat="1" ht="9" x14ac:dyDescent="0.15">
      <c r="S66" s="24"/>
      <c r="T66" s="24"/>
    </row>
    <row r="67" spans="19:20" s="3" customFormat="1" ht="9" x14ac:dyDescent="0.15">
      <c r="S67" s="24"/>
      <c r="T67" s="24"/>
    </row>
    <row r="68" spans="19:20" s="3" customFormat="1" ht="9" x14ac:dyDescent="0.15">
      <c r="S68" s="24"/>
      <c r="T68" s="24"/>
    </row>
    <row r="69" spans="19:20" s="3" customFormat="1" ht="9" x14ac:dyDescent="0.15">
      <c r="S69" s="24"/>
      <c r="T69" s="24"/>
    </row>
    <row r="70" spans="19:20" s="3" customFormat="1" ht="9" x14ac:dyDescent="0.15">
      <c r="S70" s="24"/>
      <c r="T70" s="24"/>
    </row>
    <row r="71" spans="19:20" s="3" customFormat="1" ht="9" x14ac:dyDescent="0.15">
      <c r="S71" s="24"/>
      <c r="T71" s="24"/>
    </row>
    <row r="72" spans="19:20" s="3" customFormat="1" ht="9" x14ac:dyDescent="0.15">
      <c r="S72" s="24"/>
      <c r="T72" s="24"/>
    </row>
    <row r="73" spans="19:20" s="3" customFormat="1" ht="9" x14ac:dyDescent="0.15">
      <c r="S73" s="24"/>
      <c r="T73" s="24"/>
    </row>
    <row r="74" spans="19:20" s="3" customFormat="1" ht="9" x14ac:dyDescent="0.15">
      <c r="S74" s="24"/>
      <c r="T74" s="24"/>
    </row>
    <row r="75" spans="19:20" s="3" customFormat="1" ht="9" x14ac:dyDescent="0.15">
      <c r="S75" s="24"/>
      <c r="T75" s="24"/>
    </row>
    <row r="76" spans="19:20" s="3" customFormat="1" ht="9" x14ac:dyDescent="0.15">
      <c r="S76" s="24"/>
      <c r="T76" s="24"/>
    </row>
    <row r="77" spans="19:20" s="3" customFormat="1" ht="9" x14ac:dyDescent="0.15">
      <c r="S77" s="24"/>
      <c r="T77" s="24"/>
    </row>
    <row r="78" spans="19:20" s="3" customFormat="1" ht="9" x14ac:dyDescent="0.15">
      <c r="S78" s="24"/>
      <c r="T78" s="24"/>
    </row>
    <row r="79" spans="19:20" s="3" customFormat="1" ht="9" x14ac:dyDescent="0.15">
      <c r="S79" s="24"/>
      <c r="T79" s="24"/>
    </row>
    <row r="80" spans="19:20" s="3" customFormat="1" ht="9" x14ac:dyDescent="0.15">
      <c r="S80" s="24"/>
      <c r="T80" s="24"/>
    </row>
    <row r="81" spans="19:20" s="3" customFormat="1" ht="9" x14ac:dyDescent="0.15">
      <c r="S81" s="24"/>
      <c r="T81" s="24"/>
    </row>
    <row r="82" spans="19:20" s="3" customFormat="1" ht="9" x14ac:dyDescent="0.15">
      <c r="S82" s="24"/>
      <c r="T82" s="24"/>
    </row>
    <row r="83" spans="19:20" s="3" customFormat="1" ht="9" x14ac:dyDescent="0.15">
      <c r="S83" s="24"/>
      <c r="T83" s="24"/>
    </row>
    <row r="84" spans="19:20" s="3" customFormat="1" ht="9" x14ac:dyDescent="0.15">
      <c r="S84" s="24"/>
      <c r="T84" s="24"/>
    </row>
    <row r="85" spans="19:20" s="3" customFormat="1" ht="9" x14ac:dyDescent="0.15">
      <c r="S85" s="24"/>
      <c r="T85" s="24"/>
    </row>
    <row r="86" spans="19:20" s="3" customFormat="1" ht="9" x14ac:dyDescent="0.15">
      <c r="S86" s="24"/>
      <c r="T86" s="24"/>
    </row>
    <row r="87" spans="19:20" s="3" customFormat="1" ht="9" x14ac:dyDescent="0.15">
      <c r="S87" s="24"/>
      <c r="T87" s="24"/>
    </row>
    <row r="88" spans="19:20" s="3" customFormat="1" ht="9" x14ac:dyDescent="0.15">
      <c r="S88" s="24"/>
      <c r="T88" s="24"/>
    </row>
    <row r="89" spans="19:20" s="3" customFormat="1" ht="9" x14ac:dyDescent="0.15">
      <c r="S89" s="24"/>
      <c r="T89" s="24"/>
    </row>
    <row r="90" spans="19:20" s="3" customFormat="1" ht="9" x14ac:dyDescent="0.15">
      <c r="S90" s="24"/>
      <c r="T90" s="24"/>
    </row>
    <row r="91" spans="19:20" s="3" customFormat="1" ht="9" x14ac:dyDescent="0.15">
      <c r="S91" s="24"/>
      <c r="T91" s="24"/>
    </row>
    <row r="92" spans="19:20" s="3" customFormat="1" ht="9" x14ac:dyDescent="0.15">
      <c r="S92" s="24"/>
      <c r="T92" s="24"/>
    </row>
    <row r="93" spans="19:20" s="3" customFormat="1" ht="9" x14ac:dyDescent="0.15">
      <c r="S93" s="24"/>
      <c r="T93" s="24"/>
    </row>
    <row r="94" spans="19:20" s="3" customFormat="1" ht="9" x14ac:dyDescent="0.15">
      <c r="S94" s="24"/>
      <c r="T94" s="24"/>
    </row>
    <row r="95" spans="19:20" s="3" customFormat="1" ht="9" x14ac:dyDescent="0.15">
      <c r="S95" s="24"/>
      <c r="T95" s="24"/>
    </row>
    <row r="96" spans="19:20" s="3" customFormat="1" ht="9" x14ac:dyDescent="0.15">
      <c r="S96" s="24"/>
      <c r="T96" s="24"/>
    </row>
    <row r="97" spans="19:20" s="3" customFormat="1" ht="9" x14ac:dyDescent="0.15">
      <c r="S97" s="24"/>
      <c r="T97" s="24"/>
    </row>
    <row r="98" spans="19:20" s="3" customFormat="1" ht="9" x14ac:dyDescent="0.15">
      <c r="S98" s="24"/>
      <c r="T98" s="24"/>
    </row>
    <row r="99" spans="19:20" s="3" customFormat="1" ht="9" x14ac:dyDescent="0.15">
      <c r="S99" s="24"/>
      <c r="T99" s="24"/>
    </row>
    <row r="100" spans="19:20" s="3" customFormat="1" ht="9" x14ac:dyDescent="0.15">
      <c r="S100" s="24"/>
      <c r="T100" s="24"/>
    </row>
    <row r="101" spans="19:20" s="3" customFormat="1" ht="9" x14ac:dyDescent="0.15">
      <c r="S101" s="24"/>
      <c r="T101" s="24"/>
    </row>
    <row r="102" spans="19:20" s="3" customFormat="1" ht="9" x14ac:dyDescent="0.15">
      <c r="S102" s="24"/>
      <c r="T102" s="24"/>
    </row>
    <row r="103" spans="19:20" s="3" customFormat="1" ht="9" x14ac:dyDescent="0.15">
      <c r="S103" s="24"/>
      <c r="T103" s="24"/>
    </row>
    <row r="104" spans="19:20" s="3" customFormat="1" ht="9" x14ac:dyDescent="0.15">
      <c r="S104" s="24"/>
      <c r="T104" s="24"/>
    </row>
    <row r="105" spans="19:20" s="3" customFormat="1" ht="9" x14ac:dyDescent="0.15">
      <c r="S105" s="24"/>
      <c r="T105" s="24"/>
    </row>
    <row r="106" spans="19:20" s="3" customFormat="1" ht="9" x14ac:dyDescent="0.15">
      <c r="S106" s="24"/>
      <c r="T106" s="24"/>
    </row>
    <row r="107" spans="19:20" s="3" customFormat="1" ht="9" x14ac:dyDescent="0.15">
      <c r="S107" s="24"/>
      <c r="T107" s="24"/>
    </row>
    <row r="108" spans="19:20" s="3" customFormat="1" ht="9" x14ac:dyDescent="0.15">
      <c r="S108" s="24"/>
      <c r="T108" s="24"/>
    </row>
    <row r="109" spans="19:20" s="3" customFormat="1" ht="9" x14ac:dyDescent="0.15">
      <c r="S109" s="24"/>
      <c r="T109" s="24"/>
    </row>
    <row r="110" spans="19:20" s="3" customFormat="1" ht="9" x14ac:dyDescent="0.15">
      <c r="S110" s="24"/>
      <c r="T110" s="24"/>
    </row>
    <row r="111" spans="19:20" s="3" customFormat="1" ht="9" x14ac:dyDescent="0.15">
      <c r="S111" s="24"/>
      <c r="T111" s="24"/>
    </row>
    <row r="112" spans="19:20" s="3" customFormat="1" ht="9" x14ac:dyDescent="0.15">
      <c r="S112" s="24"/>
      <c r="T112" s="24"/>
    </row>
    <row r="113" spans="19:20" s="3" customFormat="1" ht="9" x14ac:dyDescent="0.15">
      <c r="S113" s="24"/>
      <c r="T113" s="24"/>
    </row>
    <row r="114" spans="19:20" s="3" customFormat="1" ht="9" x14ac:dyDescent="0.15">
      <c r="S114" s="24"/>
      <c r="T114" s="24"/>
    </row>
    <row r="115" spans="19:20" s="3" customFormat="1" ht="9" x14ac:dyDescent="0.15">
      <c r="S115" s="24"/>
      <c r="T115" s="24"/>
    </row>
    <row r="116" spans="19:20" s="3" customFormat="1" ht="9" x14ac:dyDescent="0.15">
      <c r="S116" s="24"/>
      <c r="T116" s="24"/>
    </row>
    <row r="117" spans="19:20" s="3" customFormat="1" ht="9" x14ac:dyDescent="0.15">
      <c r="S117" s="24"/>
      <c r="T117" s="24"/>
    </row>
    <row r="118" spans="19:20" s="3" customFormat="1" ht="9" x14ac:dyDescent="0.15">
      <c r="S118" s="24"/>
      <c r="T118" s="24"/>
    </row>
    <row r="119" spans="19:20" s="3" customFormat="1" ht="9" x14ac:dyDescent="0.15">
      <c r="S119" s="24"/>
      <c r="T119" s="24"/>
    </row>
    <row r="120" spans="19:20" s="3" customFormat="1" ht="9" x14ac:dyDescent="0.15">
      <c r="S120" s="24"/>
      <c r="T120" s="24"/>
    </row>
    <row r="121" spans="19:20" s="3" customFormat="1" ht="9" x14ac:dyDescent="0.15">
      <c r="S121" s="24"/>
      <c r="T121" s="24"/>
    </row>
    <row r="122" spans="19:20" s="3" customFormat="1" ht="9" x14ac:dyDescent="0.15">
      <c r="S122" s="24"/>
      <c r="T122" s="24"/>
    </row>
    <row r="123" spans="19:20" s="3" customFormat="1" ht="9" x14ac:dyDescent="0.15">
      <c r="S123" s="24"/>
      <c r="T123" s="24"/>
    </row>
    <row r="124" spans="19:20" s="3" customFormat="1" ht="9" x14ac:dyDescent="0.15">
      <c r="S124" s="24"/>
      <c r="T124" s="24"/>
    </row>
    <row r="125" spans="19:20" s="3" customFormat="1" ht="9" x14ac:dyDescent="0.15">
      <c r="S125" s="24"/>
      <c r="T125" s="24"/>
    </row>
    <row r="126" spans="19:20" s="3" customFormat="1" ht="9" x14ac:dyDescent="0.15">
      <c r="S126" s="24"/>
      <c r="T126" s="24"/>
    </row>
    <row r="127" spans="19:20" s="3" customFormat="1" ht="9" x14ac:dyDescent="0.15">
      <c r="S127" s="24"/>
      <c r="T127" s="24"/>
    </row>
    <row r="128" spans="19:20" s="3" customFormat="1" ht="9" x14ac:dyDescent="0.15">
      <c r="S128" s="24"/>
      <c r="T128" s="24"/>
    </row>
    <row r="129" spans="19:20" s="3" customFormat="1" ht="9" x14ac:dyDescent="0.15">
      <c r="S129" s="24"/>
      <c r="T129" s="24"/>
    </row>
    <row r="130" spans="19:20" s="3" customFormat="1" ht="9" x14ac:dyDescent="0.15">
      <c r="S130" s="24"/>
      <c r="T130" s="24"/>
    </row>
    <row r="131" spans="19:20" s="3" customFormat="1" ht="9" x14ac:dyDescent="0.15">
      <c r="S131" s="24"/>
      <c r="T131" s="24"/>
    </row>
    <row r="132" spans="19:20" s="3" customFormat="1" ht="9" x14ac:dyDescent="0.15">
      <c r="S132" s="24"/>
      <c r="T132" s="24"/>
    </row>
    <row r="133" spans="19:20" s="3" customFormat="1" ht="9" x14ac:dyDescent="0.15">
      <c r="S133" s="24"/>
      <c r="T133" s="24"/>
    </row>
    <row r="134" spans="19:20" s="3" customFormat="1" ht="9" x14ac:dyDescent="0.15">
      <c r="S134" s="24"/>
      <c r="T134" s="24"/>
    </row>
    <row r="135" spans="19:20" s="3" customFormat="1" ht="9" x14ac:dyDescent="0.15">
      <c r="S135" s="24"/>
      <c r="T135" s="24"/>
    </row>
    <row r="136" spans="19:20" s="3" customFormat="1" ht="9" x14ac:dyDescent="0.15">
      <c r="S136" s="24"/>
      <c r="T136" s="24"/>
    </row>
    <row r="137" spans="19:20" s="3" customFormat="1" ht="9" x14ac:dyDescent="0.15">
      <c r="S137" s="24"/>
      <c r="T137" s="24"/>
    </row>
    <row r="138" spans="19:20" s="3" customFormat="1" ht="9" x14ac:dyDescent="0.15">
      <c r="S138" s="24"/>
      <c r="T138" s="24"/>
    </row>
    <row r="139" spans="19:20" s="3" customFormat="1" ht="9" x14ac:dyDescent="0.15">
      <c r="S139" s="24"/>
      <c r="T139" s="24"/>
    </row>
    <row r="140" spans="19:20" s="3" customFormat="1" ht="9" x14ac:dyDescent="0.15">
      <c r="S140" s="24"/>
      <c r="T140" s="24"/>
    </row>
    <row r="141" spans="19:20" s="3" customFormat="1" ht="9" x14ac:dyDescent="0.15">
      <c r="S141" s="24"/>
      <c r="T141" s="24"/>
    </row>
    <row r="142" spans="19:20" s="3" customFormat="1" ht="9" x14ac:dyDescent="0.15">
      <c r="S142" s="24"/>
      <c r="T142" s="24"/>
    </row>
    <row r="143" spans="19:20" s="3" customFormat="1" ht="9" x14ac:dyDescent="0.15">
      <c r="S143" s="24"/>
      <c r="T143" s="24"/>
    </row>
    <row r="144" spans="19:20" s="3" customFormat="1" ht="9" x14ac:dyDescent="0.15">
      <c r="S144" s="24"/>
      <c r="T144" s="24"/>
    </row>
    <row r="145" spans="19:20" s="3" customFormat="1" ht="9" x14ac:dyDescent="0.15">
      <c r="S145" s="24"/>
      <c r="T145" s="24"/>
    </row>
    <row r="146" spans="19:20" s="3" customFormat="1" ht="9" x14ac:dyDescent="0.15">
      <c r="S146" s="24"/>
      <c r="T146" s="24"/>
    </row>
    <row r="147" spans="19:20" s="3" customFormat="1" ht="9" x14ac:dyDescent="0.15">
      <c r="S147" s="24"/>
      <c r="T147" s="24"/>
    </row>
    <row r="148" spans="19:20" s="3" customFormat="1" ht="9" x14ac:dyDescent="0.15">
      <c r="S148" s="24"/>
      <c r="T148" s="24"/>
    </row>
    <row r="149" spans="19:20" s="3" customFormat="1" ht="9" x14ac:dyDescent="0.15">
      <c r="S149" s="24"/>
      <c r="T149" s="24"/>
    </row>
    <row r="150" spans="19:20" s="3" customFormat="1" ht="9" x14ac:dyDescent="0.15">
      <c r="S150" s="24"/>
      <c r="T150" s="24"/>
    </row>
    <row r="151" spans="19:20" s="3" customFormat="1" ht="9" x14ac:dyDescent="0.15">
      <c r="S151" s="24"/>
      <c r="T151" s="24"/>
    </row>
    <row r="152" spans="19:20" s="3" customFormat="1" ht="9" x14ac:dyDescent="0.15">
      <c r="S152" s="24"/>
      <c r="T152" s="24"/>
    </row>
    <row r="153" spans="19:20" s="3" customFormat="1" ht="9" x14ac:dyDescent="0.15">
      <c r="S153" s="24"/>
      <c r="T153" s="24"/>
    </row>
    <row r="154" spans="19:20" s="3" customFormat="1" ht="9" x14ac:dyDescent="0.15">
      <c r="S154" s="24"/>
      <c r="T154" s="24"/>
    </row>
    <row r="155" spans="19:20" s="3" customFormat="1" ht="9" x14ac:dyDescent="0.15">
      <c r="S155" s="24"/>
      <c r="T155" s="24"/>
    </row>
    <row r="156" spans="19:20" s="3" customFormat="1" ht="9" x14ac:dyDescent="0.15">
      <c r="S156" s="24"/>
      <c r="T156" s="24"/>
    </row>
    <row r="157" spans="19:20" s="3" customFormat="1" ht="9" x14ac:dyDescent="0.15">
      <c r="S157" s="24"/>
      <c r="T157" s="24"/>
    </row>
    <row r="158" spans="19:20" s="3" customFormat="1" ht="9" x14ac:dyDescent="0.15">
      <c r="S158" s="24"/>
      <c r="T158" s="24"/>
    </row>
    <row r="159" spans="19:20" s="3" customFormat="1" ht="9" x14ac:dyDescent="0.15">
      <c r="S159" s="24"/>
      <c r="T159" s="24"/>
    </row>
    <row r="160" spans="19:20" s="3" customFormat="1" ht="9" x14ac:dyDescent="0.15">
      <c r="S160" s="24"/>
      <c r="T160" s="24"/>
    </row>
    <row r="161" spans="12:20" s="3" customFormat="1" ht="9" x14ac:dyDescent="0.15">
      <c r="S161" s="24"/>
      <c r="T161" s="24"/>
    </row>
    <row r="162" spans="12:20" s="3" customFormat="1" ht="9" x14ac:dyDescent="0.15">
      <c r="S162" s="24"/>
      <c r="T162" s="24"/>
    </row>
    <row r="163" spans="12:20" s="3" customFormat="1" ht="9" x14ac:dyDescent="0.15">
      <c r="S163" s="24"/>
      <c r="T163" s="24"/>
    </row>
    <row r="164" spans="12:20" s="3" customFormat="1" ht="9" x14ac:dyDescent="0.15">
      <c r="S164" s="24"/>
      <c r="T164" s="24"/>
    </row>
    <row r="165" spans="12:20" s="3" customFormat="1" ht="9" x14ac:dyDescent="0.15">
      <c r="S165" s="24"/>
      <c r="T165" s="24"/>
    </row>
    <row r="166" spans="12:20" s="3" customFormat="1" ht="9" x14ac:dyDescent="0.15">
      <c r="S166" s="24"/>
      <c r="T166" s="24"/>
    </row>
    <row r="167" spans="12:20" s="3" customFormat="1" ht="9" x14ac:dyDescent="0.15">
      <c r="S167" s="24"/>
      <c r="T167" s="24"/>
    </row>
    <row r="168" spans="12:20" s="3" customFormat="1" ht="9" x14ac:dyDescent="0.15">
      <c r="S168" s="24"/>
      <c r="T168" s="24"/>
    </row>
    <row r="169" spans="12:20" s="3" customFormat="1" x14ac:dyDescent="0.2">
      <c r="L169" s="2"/>
      <c r="S169" s="24"/>
      <c r="T169" s="24"/>
    </row>
    <row r="170" spans="12:20" s="3" customFormat="1" x14ac:dyDescent="0.2">
      <c r="L170" s="2"/>
      <c r="S170" s="24"/>
      <c r="T170" s="24"/>
    </row>
    <row r="171" spans="12:20" s="3" customFormat="1" x14ac:dyDescent="0.2">
      <c r="L171" s="2"/>
      <c r="S171" s="24"/>
      <c r="T171" s="24"/>
    </row>
  </sheetData>
  <sheetProtection password="CF73" sheet="1"/>
  <mergeCells count="57">
    <mergeCell ref="G30:J30"/>
    <mergeCell ref="G31:I31"/>
    <mergeCell ref="A28:E28"/>
    <mergeCell ref="B29:E29"/>
    <mergeCell ref="B30:E30"/>
    <mergeCell ref="A27:J27"/>
    <mergeCell ref="G28:J28"/>
    <mergeCell ref="G29:J29"/>
    <mergeCell ref="H38:J38"/>
    <mergeCell ref="A46:K46"/>
    <mergeCell ref="A48:D49"/>
    <mergeCell ref="A50:D50"/>
    <mergeCell ref="H39:I39"/>
    <mergeCell ref="F48:J49"/>
    <mergeCell ref="F50:J50"/>
    <mergeCell ref="A44:J44"/>
    <mergeCell ref="B38:D38"/>
    <mergeCell ref="H36:J36"/>
    <mergeCell ref="H37:J37"/>
    <mergeCell ref="H13:J13"/>
    <mergeCell ref="E25:F25"/>
    <mergeCell ref="H25:I25"/>
    <mergeCell ref="A33:K33"/>
    <mergeCell ref="A34:D34"/>
    <mergeCell ref="B37:D37"/>
    <mergeCell ref="B36:D36"/>
    <mergeCell ref="H16:J16"/>
    <mergeCell ref="H1:J1"/>
    <mergeCell ref="A10:J11"/>
    <mergeCell ref="A1:B1"/>
    <mergeCell ref="A12:D12"/>
    <mergeCell ref="C1:D1"/>
    <mergeCell ref="H35:J35"/>
    <mergeCell ref="B15:D15"/>
    <mergeCell ref="B35:D35"/>
    <mergeCell ref="B22:D22"/>
    <mergeCell ref="B14:D14"/>
    <mergeCell ref="F1:G1"/>
    <mergeCell ref="B23:D23"/>
    <mergeCell ref="H12:J12"/>
    <mergeCell ref="A4:J5"/>
    <mergeCell ref="A7:J7"/>
    <mergeCell ref="A6:J6"/>
    <mergeCell ref="H22:J22"/>
    <mergeCell ref="H23:J23"/>
    <mergeCell ref="H8:I8"/>
    <mergeCell ref="B16:D16"/>
    <mergeCell ref="H15:J15"/>
    <mergeCell ref="E17:F17"/>
    <mergeCell ref="H14:J14"/>
    <mergeCell ref="H17:I17"/>
    <mergeCell ref="B13:D13"/>
    <mergeCell ref="B24:D24"/>
    <mergeCell ref="H24:J24"/>
    <mergeCell ref="H21:J21"/>
    <mergeCell ref="A19:J20"/>
    <mergeCell ref="A21:D21"/>
  </mergeCells>
  <dataValidations count="1">
    <dataValidation type="list" allowBlank="1" showDropDown="1" showInputMessage="1" showErrorMessage="1" error="Nur halbe oder ganze Noten zulässig!_x000a_Entrez uniquement des demi-notes ou notes entières !_x000a_Solo al punto o al mezzo punto !" sqref="E38 E22:E24 E13:E16">
      <formula1>$L$12:$L$22</formula1>
    </dataValidation>
  </dataValidations>
  <pageMargins left="0.39370078740157483" right="0.39370078740157483" top="0.39370078740157483" bottom="0.31496062992125984" header="0.31496062992125984" footer="0.19685039370078741"/>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2" r:id="rId4" name="Check Box 4">
              <controlPr defaultSize="0" autoFill="0" autoLine="0" autoPict="0">
                <anchor moveWithCells="1">
                  <from>
                    <xdr:col>0</xdr:col>
                    <xdr:colOff>28575</xdr:colOff>
                    <xdr:row>3</xdr:row>
                    <xdr:rowOff>57150</xdr:rowOff>
                  </from>
                  <to>
                    <xdr:col>1</xdr:col>
                    <xdr:colOff>95250</xdr:colOff>
                    <xdr:row>4</xdr:row>
                    <xdr:rowOff>152400</xdr:rowOff>
                  </to>
                </anchor>
              </controlPr>
            </control>
          </mc:Choice>
        </mc:AlternateContent>
        <mc:AlternateContent xmlns:mc="http://schemas.openxmlformats.org/markup-compatibility/2006">
          <mc:Choice Requires="x14">
            <control shapeId="12293" r:id="rId5" name="Check Box 5">
              <controlPr defaultSize="0" autoFill="0" autoLine="0" autoPict="0">
                <anchor moveWithCells="1">
                  <from>
                    <xdr:col>0</xdr:col>
                    <xdr:colOff>28575</xdr:colOff>
                    <xdr:row>9</xdr:row>
                    <xdr:rowOff>57150</xdr:rowOff>
                  </from>
                  <to>
                    <xdr:col>1</xdr:col>
                    <xdr:colOff>95250</xdr:colOff>
                    <xdr:row>10</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Vorderseite</vt:lpstr>
      <vt:lpstr>Rückseite</vt:lpstr>
      <vt:lpstr>Rückseite!Druckbereich</vt:lpstr>
      <vt:lpstr>Vorderseite!Druckbereich</vt:lpstr>
    </vt:vector>
  </TitlesOfParts>
  <Company>DBK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Marty, Erika</cp:lastModifiedBy>
  <cp:lastPrinted>2013-07-26T09:04:54Z</cp:lastPrinted>
  <dcterms:created xsi:type="dcterms:W3CDTF">2006-01-30T14:36:36Z</dcterms:created>
  <dcterms:modified xsi:type="dcterms:W3CDTF">2024-03-21T12:50:13Z</dcterms:modified>
</cp:coreProperties>
</file>