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AB18965F-1AFD-4F59-BEBC-CE6925C5D3C8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3" l="1"/>
  <c r="G20" i="3"/>
  <c r="G12" i="3"/>
  <c r="G11" i="3"/>
  <c r="G13" i="3" s="1"/>
  <c r="J13" i="3" s="1"/>
  <c r="G5" i="3"/>
  <c r="G7" i="3" s="1"/>
  <c r="J7" i="3" s="1"/>
  <c r="G6" i="3"/>
  <c r="E18" i="3" l="1"/>
  <c r="G18" i="3" s="1"/>
  <c r="H1" i="3"/>
  <c r="A1" i="3"/>
  <c r="E17" i="3" l="1"/>
  <c r="G17" i="3" s="1"/>
  <c r="G21" i="3" s="1"/>
  <c r="J21" i="3" s="1"/>
</calcChain>
</file>

<file path=xl/sharedStrings.xml><?xml version="1.0" encoding="utf-8"?>
<sst xmlns="http://schemas.openxmlformats.org/spreadsheetml/2006/main" count="68" uniqueCount="54">
  <si>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</si>
  <si>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</si>
  <si>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</si>
  <si>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</si>
  <si>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</si>
  <si>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</si>
  <si>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</si>
  <si>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</si>
  <si>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</si>
  <si>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</si>
  <si>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</si>
  <si>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</si>
  <si>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</si>
  <si>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</si>
  <si>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</si>
  <si>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</si>
  <si>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</si>
  <si>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</si>
  <si>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</si>
  <si>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</si>
  <si>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</si>
  <si>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</si>
  <si>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</si>
  <si>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</si>
  <si>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</si>
  <si>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</si>
  <si>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</si>
  <si>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</si>
  <si>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</si>
  <si>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</si>
  <si>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</si>
  <si>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</si>
  <si>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</si>
  <si>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</si>
  <si>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</si>
  <si>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</si>
  <si>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</si>
  <si>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</si>
  <si>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</si>
  <si>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</si>
  <si>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</si>
  <si>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</si>
  <si>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</si>
  <si>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</si>
  <si>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</si>
  <si>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</si>
  <si>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</si>
  <si>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</si>
  <si>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</si>
  <si>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</si>
  <si>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Dachdeckerpraktikerin EBA / Dachdeckerpraktiker EBA</t>
  </si>
  <si>
    <t>Praticienne en couverture AFP / Praticien en couverture AFP</t>
  </si>
  <si>
    <t>Addetta alla copertura di tetti CFP / Addetto alla copertura di tetti CFP</t>
  </si>
  <si>
    <t>Gemäss der Verordnung über die berufliche Grundbildung vom 21. Oktober 2016 (Stand am 1. Januar 2018) / Conforme à l'ordonnance sur la formation professionnelle initiale du 21 octobre 2016 (Etat le 1er janvier 2018) / Conforme a l'ordinanza sulla formazione professionale di base del 21 ottobre 2016 (Stato 1° gennaio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</si>
</sst>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/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/>
    <xf numFmtId="0" fontId="5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C16" sqref="C16:G1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51920</v>
      </c>
      <c r="B1" s="74" t="s">
        <v>50</v>
      </c>
      <c r="C1" s="74"/>
      <c r="D1" s="74"/>
      <c r="E1" s="75"/>
      <c r="F1" s="73" t="s">
        <v>14</v>
      </c>
      <c r="G1" s="72"/>
    </row>
    <row r="2" spans="1:9" s="2" customFormat="1" ht="14.25" customHeight="1" x14ac:dyDescent="0.15">
      <c r="B2" s="74" t="s">
        <v>51</v>
      </c>
      <c r="C2" s="74"/>
      <c r="D2" s="74"/>
      <c r="E2" s="75"/>
      <c r="F2" s="73"/>
      <c r="G2" s="70"/>
    </row>
    <row r="3" spans="1:9" s="2" customFormat="1" ht="14.25" customHeight="1" x14ac:dyDescent="0.15">
      <c r="B3" s="74" t="s">
        <v>52</v>
      </c>
      <c r="C3" s="74"/>
      <c r="D3" s="74"/>
      <c r="E3" s="74"/>
      <c r="F3" s="76" t="s">
        <v>28</v>
      </c>
      <c r="G3" s="67"/>
    </row>
    <row r="4" spans="1:9" s="2" customFormat="1" ht="14.25" customHeight="1" x14ac:dyDescent="0.15">
      <c r="B4" s="74"/>
      <c r="C4" s="74"/>
      <c r="D4" s="74"/>
      <c r="E4" s="74"/>
      <c r="F4" s="76"/>
      <c r="G4" s="60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35</v>
      </c>
    </row>
    <row r="6" spans="1:9" s="2" customFormat="1" ht="14.25" customHeight="1" x14ac:dyDescent="0.2">
      <c r="B6" s="40" t="s">
        <v>43</v>
      </c>
      <c r="C6" s="51"/>
      <c r="D6" s="51"/>
      <c r="E6" s="51"/>
      <c r="F6" s="52"/>
      <c r="G6" s="51"/>
      <c r="I6" s="26" t="s">
        <v>42</v>
      </c>
    </row>
    <row r="7" spans="1:9" s="30" customFormat="1" ht="17.25" customHeight="1" x14ac:dyDescent="0.15">
      <c r="B7" s="77" t="s">
        <v>35</v>
      </c>
      <c r="C7" s="77"/>
      <c r="D7" s="77"/>
      <c r="E7" s="77"/>
      <c r="F7" s="77"/>
      <c r="G7" s="77"/>
      <c r="I7" s="26" t="s">
        <v>44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 t="s">
        <v>45</v>
      </c>
    </row>
    <row r="9" spans="1:9" s="1" customFormat="1" ht="17.25" customHeight="1" x14ac:dyDescent="0.2">
      <c r="A9" s="11"/>
      <c r="B9" s="83" t="s">
        <v>16</v>
      </c>
      <c r="C9" s="83"/>
      <c r="D9" s="83"/>
      <c r="E9" s="83"/>
      <c r="F9" s="83"/>
      <c r="G9" s="12"/>
      <c r="H9" s="4"/>
    </row>
    <row r="10" spans="1:9" s="1" customFormat="1" ht="17.25" customHeight="1" thickBot="1" x14ac:dyDescent="0.25">
      <c r="A10" s="80" t="s">
        <v>17</v>
      </c>
      <c r="B10" s="81"/>
      <c r="C10" s="81"/>
      <c r="D10" s="81"/>
      <c r="E10" s="81"/>
      <c r="F10" s="81"/>
      <c r="G10" s="82"/>
      <c r="H10" s="4"/>
    </row>
    <row r="11" spans="1:9" s="2" customFormat="1" ht="11.25" customHeight="1" x14ac:dyDescent="0.15"/>
    <row r="12" spans="1:9" s="2" customFormat="1" ht="21" customHeight="1" x14ac:dyDescent="0.15">
      <c r="A12" s="79" t="s">
        <v>53</v>
      </c>
      <c r="B12" s="79"/>
      <c r="C12" s="79"/>
      <c r="D12" s="79"/>
      <c r="E12" s="79"/>
      <c r="F12" s="79"/>
      <c r="G12" s="79"/>
    </row>
    <row r="13" spans="1:9" s="1" customFormat="1" x14ac:dyDescent="0.2"/>
    <row r="14" spans="1:9" s="3" customFormat="1" ht="12" customHeight="1" x14ac:dyDescent="0.2">
      <c r="A14" s="78" t="s">
        <v>12</v>
      </c>
      <c r="B14" s="78"/>
      <c r="C14" s="78"/>
      <c r="D14" s="78"/>
      <c r="E14" s="78"/>
      <c r="F14" s="78"/>
      <c r="G14" s="78"/>
    </row>
    <row r="15" spans="1:9" s="2" customFormat="1" ht="9" x14ac:dyDescent="0.15"/>
    <row r="16" spans="1:9" s="2" customFormat="1" ht="9" customHeight="1" x14ac:dyDescent="0.15">
      <c r="A16" s="53" t="s">
        <v>0</v>
      </c>
      <c r="B16" s="53"/>
      <c r="C16" s="67"/>
      <c r="D16" s="67"/>
      <c r="E16" s="67"/>
      <c r="F16" s="67"/>
      <c r="G16" s="67"/>
    </row>
    <row r="17" spans="1:7" s="3" customFormat="1" ht="10.5" customHeight="1" x14ac:dyDescent="0.2">
      <c r="A17" s="54"/>
      <c r="B17" s="54"/>
      <c r="C17" s="60"/>
      <c r="D17" s="60"/>
      <c r="E17" s="60"/>
      <c r="F17" s="60"/>
      <c r="G17" s="60"/>
    </row>
    <row r="18" spans="1:7" s="2" customFormat="1" ht="13.5" customHeight="1" x14ac:dyDescent="0.15"/>
    <row r="19" spans="1:7" s="2" customFormat="1" ht="9" customHeight="1" x14ac:dyDescent="0.15">
      <c r="A19" s="53" t="s">
        <v>5</v>
      </c>
      <c r="B19" s="53"/>
      <c r="C19" s="68"/>
      <c r="D19" s="68"/>
      <c r="E19" s="68"/>
      <c r="F19" s="68"/>
      <c r="G19" s="68"/>
    </row>
    <row r="20" spans="1:7" s="3" customFormat="1" ht="12" x14ac:dyDescent="0.2">
      <c r="A20" s="54"/>
      <c r="B20" s="54"/>
      <c r="C20" s="69"/>
      <c r="D20" s="69"/>
      <c r="E20" s="69"/>
      <c r="F20" s="69"/>
      <c r="G20" s="69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55" t="s">
        <v>1</v>
      </c>
      <c r="B23" s="56"/>
      <c r="C23" s="56"/>
      <c r="D23" s="56"/>
      <c r="E23" s="56"/>
      <c r="F23" s="56"/>
      <c r="G23" s="57"/>
    </row>
    <row r="24" spans="1:7" s="2" customFormat="1" ht="9" customHeight="1" x14ac:dyDescent="0.15">
      <c r="A24" s="64" t="s">
        <v>2</v>
      </c>
      <c r="B24" s="65"/>
      <c r="C24" s="65"/>
      <c r="D24" s="65"/>
      <c r="E24" s="65"/>
      <c r="F24" s="65"/>
      <c r="G24" s="66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6" t="s">
        <v>3</v>
      </c>
      <c r="B27" s="56"/>
      <c r="C27" s="56"/>
      <c r="D27" s="56"/>
      <c r="E27" s="56"/>
      <c r="F27" s="56"/>
      <c r="G27" s="56"/>
    </row>
    <row r="28" spans="1:7" s="2" customFormat="1" ht="9" x14ac:dyDescent="0.15"/>
    <row r="29" spans="1:7" s="2" customFormat="1" ht="30" customHeight="1" x14ac:dyDescent="0.15">
      <c r="A29" s="71" t="s">
        <v>11</v>
      </c>
      <c r="B29" s="71"/>
      <c r="C29" s="71"/>
      <c r="D29" s="71"/>
      <c r="E29" s="71"/>
      <c r="F29" s="71"/>
      <c r="G29" s="71"/>
    </row>
    <row r="30" spans="1:7" s="2" customFormat="1" ht="9" x14ac:dyDescent="0.15"/>
    <row r="31" spans="1:7" s="2" customFormat="1" ht="144" customHeight="1" x14ac:dyDescent="0.15">
      <c r="A31" s="61"/>
      <c r="B31" s="62"/>
      <c r="C31" s="62"/>
      <c r="D31" s="62"/>
      <c r="E31" s="62"/>
      <c r="F31" s="62"/>
      <c r="G31" s="63"/>
    </row>
    <row r="32" spans="1:7" s="2" customFormat="1" ht="9" x14ac:dyDescent="0.15"/>
    <row r="33" spans="1:7" s="2" customFormat="1" ht="9" customHeight="1" x14ac:dyDescent="0.15">
      <c r="A33" s="58" t="s">
        <v>29</v>
      </c>
      <c r="B33" s="58"/>
      <c r="C33" s="58"/>
      <c r="E33" s="58" t="s">
        <v>30</v>
      </c>
      <c r="F33" s="58"/>
      <c r="G33" s="58"/>
    </row>
    <row r="34" spans="1:7" s="2" customFormat="1" ht="9" x14ac:dyDescent="0.15">
      <c r="A34" s="58"/>
      <c r="B34" s="58"/>
      <c r="C34" s="58"/>
      <c r="E34" s="58"/>
      <c r="F34" s="58"/>
      <c r="G34" s="58"/>
    </row>
    <row r="35" spans="1:7" s="2" customFormat="1" ht="33.75" customHeight="1" x14ac:dyDescent="0.2">
      <c r="A35" s="70"/>
      <c r="B35" s="60"/>
      <c r="C35" s="60"/>
      <c r="E35" s="60"/>
      <c r="F35" s="60"/>
      <c r="G35" s="60"/>
    </row>
    <row r="36" spans="1:7" s="2" customFormat="1" ht="33.75" customHeight="1" x14ac:dyDescent="0.2">
      <c r="E36" s="60"/>
      <c r="F36" s="60"/>
      <c r="G36" s="60"/>
    </row>
    <row r="37" spans="1:7" s="2" customFormat="1" ht="9" customHeight="1" x14ac:dyDescent="0.15"/>
    <row r="38" spans="1:7" s="2" customFormat="1" ht="9" customHeight="1" x14ac:dyDescent="0.15">
      <c r="A38" s="59" t="s">
        <v>4</v>
      </c>
      <c r="B38" s="59"/>
      <c r="C38" s="59"/>
      <c r="D38" s="59"/>
      <c r="E38" s="59"/>
      <c r="F38" s="59"/>
      <c r="G38" s="59"/>
    </row>
    <row r="39" spans="1:7" s="2" customFormat="1" ht="9" x14ac:dyDescent="0.15">
      <c r="A39" s="59"/>
      <c r="B39" s="59"/>
      <c r="C39" s="59"/>
      <c r="D39" s="59"/>
      <c r="E39" s="59"/>
      <c r="F39" s="59"/>
      <c r="G39" s="59"/>
    </row>
    <row r="40" spans="1:7" s="2" customFormat="1" ht="12.75" customHeight="1" x14ac:dyDescent="0.15">
      <c r="A40" s="59"/>
      <c r="B40" s="59"/>
      <c r="C40" s="59"/>
      <c r="D40" s="59"/>
      <c r="E40" s="59"/>
      <c r="F40" s="59"/>
      <c r="G40" s="59"/>
    </row>
    <row r="41" spans="1:7" s="2" customFormat="1" ht="9" hidden="1" customHeight="1" x14ac:dyDescent="0.15">
      <c r="A41" s="59"/>
      <c r="B41" s="59"/>
      <c r="C41" s="59"/>
      <c r="D41" s="59"/>
      <c r="E41" s="59"/>
      <c r="F41" s="59"/>
      <c r="G41" s="59"/>
    </row>
    <row r="42" spans="1:7" s="2" customFormat="1" ht="9" customHeight="1" x14ac:dyDescent="0.15"/>
    <row r="43" spans="1:7" s="2" customFormat="1" ht="12" x14ac:dyDescent="0.2">
      <c r="A43" s="56" t="s">
        <v>10</v>
      </c>
      <c r="B43" s="56"/>
      <c r="C43" s="56"/>
      <c r="D43" s="56"/>
      <c r="E43" s="56"/>
      <c r="F43" s="56"/>
      <c r="G43" s="56"/>
    </row>
    <row r="44" spans="1:7" s="2" customFormat="1" ht="9" x14ac:dyDescent="0.15"/>
    <row r="45" spans="1:7" s="2" customFormat="1" ht="120.75" customHeight="1" x14ac:dyDescent="0.15"/>
  </sheetData>
  <sheetProtection algorithmName="SHA-512" hashValue="6WRMx9689aSObGDGJU/h1t9r6iptVrrp15fzlwL70qcZh19nrArxk3vXk1aIDTynfwx+W/hX2vmSaQCsTwSb8g==" saltValue="DnlX3IiBUPvvWIvgJOAwuw==" spinCount="100000" sheet="1" objects="1" scenarios="1" selectLockedCell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showZeros="0" tabSelected="1" topLeftCell="A12" zoomScaleNormal="100" workbookViewId="0">
      <selection activeCell="A32" sqref="A32:D32"/>
    </sheetView>
  </sheetViews>
  <sheetFormatPr baseColWidth="10" defaultRowHeight="12.75" x14ac:dyDescent="0.2"/>
  <cols>
    <col min="1" max="1" width="2.28515625" style="34" customWidth="1"/>
    <col min="2" max="4" width="17.140625" customWidth="1"/>
    <col min="5" max="7" width="6.85546875" customWidth="1"/>
    <col min="8" max="10" width="12.28515625" customWidth="1"/>
    <col min="12" max="12" width="11.42578125" style="41"/>
  </cols>
  <sheetData>
    <row r="1" spans="1:12" s="2" customFormat="1" ht="27" customHeight="1" x14ac:dyDescent="0.2">
      <c r="A1" s="115">
        <f>Vorderseite!A1</f>
        <v>51920</v>
      </c>
      <c r="B1" s="115"/>
      <c r="G1" s="25" t="s">
        <v>15</v>
      </c>
      <c r="H1" s="114">
        <f>Vorderseite!C16</f>
        <v>0</v>
      </c>
      <c r="I1" s="114"/>
      <c r="J1" s="114"/>
    </row>
    <row r="2" spans="1:12" s="2" customFormat="1" ht="15" customHeight="1" x14ac:dyDescent="0.15"/>
    <row r="3" spans="1:12" s="2" customFormat="1" ht="28.5" customHeight="1" x14ac:dyDescent="0.15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2" s="29" customFormat="1" ht="28.5" customHeight="1" x14ac:dyDescent="0.15">
      <c r="A4" s="99" t="s">
        <v>39</v>
      </c>
      <c r="B4" s="100"/>
      <c r="C4" s="100"/>
      <c r="D4" s="101"/>
      <c r="E4" s="27" t="s">
        <v>31</v>
      </c>
      <c r="F4" s="28" t="s">
        <v>36</v>
      </c>
      <c r="G4" s="28" t="s">
        <v>26</v>
      </c>
      <c r="H4" s="102" t="s">
        <v>6</v>
      </c>
      <c r="I4" s="103"/>
      <c r="J4" s="104"/>
      <c r="L4" s="26">
        <v>1</v>
      </c>
    </row>
    <row r="5" spans="1:12" s="2" customFormat="1" ht="28.5" customHeight="1" x14ac:dyDescent="0.15">
      <c r="A5" s="48" t="s">
        <v>32</v>
      </c>
      <c r="B5" s="94" t="s">
        <v>47</v>
      </c>
      <c r="C5" s="95"/>
      <c r="D5" s="96"/>
      <c r="E5" s="42"/>
      <c r="F5" s="50">
        <v>0.5</v>
      </c>
      <c r="G5" s="24">
        <f>ROUND(E5*F5*100,2)</f>
        <v>0</v>
      </c>
      <c r="H5" s="97"/>
      <c r="I5" s="97"/>
      <c r="J5" s="97"/>
      <c r="L5" s="26">
        <v>1.5</v>
      </c>
    </row>
    <row r="6" spans="1:12" s="2" customFormat="1" ht="28.5" customHeight="1" thickBot="1" x14ac:dyDescent="0.2">
      <c r="A6" s="48" t="s">
        <v>33</v>
      </c>
      <c r="B6" s="94" t="s">
        <v>48</v>
      </c>
      <c r="C6" s="95"/>
      <c r="D6" s="96"/>
      <c r="E6" s="42"/>
      <c r="F6" s="50">
        <v>0.5</v>
      </c>
      <c r="G6" s="24">
        <f>ROUND(E6*F6*100,2)</f>
        <v>0</v>
      </c>
      <c r="H6" s="97"/>
      <c r="I6" s="97"/>
      <c r="J6" s="97"/>
      <c r="L6" s="26">
        <v>2</v>
      </c>
    </row>
    <row r="7" spans="1:12" s="2" customFormat="1" ht="28.5" customHeight="1" thickTop="1" thickBot="1" x14ac:dyDescent="0.2">
      <c r="A7" s="14"/>
      <c r="B7" s="30"/>
      <c r="C7" s="30"/>
      <c r="D7" s="30"/>
      <c r="E7" s="30"/>
      <c r="F7" s="30"/>
      <c r="G7" s="24">
        <f>ROUND(SUM(G5:G6),2)</f>
        <v>0</v>
      </c>
      <c r="H7" s="105" t="s">
        <v>40</v>
      </c>
      <c r="I7" s="106"/>
      <c r="J7" s="31">
        <f>ROUND(G7/100,1)</f>
        <v>0</v>
      </c>
      <c r="L7" s="26">
        <v>2.5</v>
      </c>
    </row>
    <row r="8" spans="1:12" s="2" customFormat="1" ht="15" customHeight="1" thickTop="1" x14ac:dyDescent="0.15">
      <c r="A8" s="14"/>
      <c r="B8" s="30"/>
      <c r="C8" s="30"/>
      <c r="D8" s="30"/>
      <c r="E8" s="30"/>
      <c r="F8" s="30"/>
      <c r="G8" s="23"/>
      <c r="H8" s="32"/>
      <c r="I8" s="29"/>
      <c r="J8" s="17"/>
      <c r="L8" s="26">
        <v>3</v>
      </c>
    </row>
    <row r="9" spans="1:12" s="2" customFormat="1" ht="28.5" customHeight="1" x14ac:dyDescent="0.15">
      <c r="A9" s="113" t="s">
        <v>49</v>
      </c>
      <c r="B9" s="113"/>
      <c r="C9" s="113"/>
      <c r="D9" s="113"/>
      <c r="E9" s="113"/>
      <c r="F9" s="113"/>
      <c r="G9" s="113"/>
      <c r="H9" s="113"/>
      <c r="I9" s="113"/>
      <c r="J9" s="113"/>
      <c r="L9" s="26">
        <v>3.5</v>
      </c>
    </row>
    <row r="10" spans="1:12" s="29" customFormat="1" ht="28.5" customHeight="1" x14ac:dyDescent="0.15">
      <c r="A10" s="99" t="s">
        <v>39</v>
      </c>
      <c r="B10" s="100"/>
      <c r="C10" s="100"/>
      <c r="D10" s="101"/>
      <c r="E10" s="27" t="s">
        <v>31</v>
      </c>
      <c r="F10" s="28" t="s">
        <v>36</v>
      </c>
      <c r="G10" s="28" t="s">
        <v>26</v>
      </c>
      <c r="H10" s="102" t="s">
        <v>6</v>
      </c>
      <c r="I10" s="103"/>
      <c r="J10" s="104"/>
      <c r="L10" s="26">
        <v>4</v>
      </c>
    </row>
    <row r="11" spans="1:12" s="2" customFormat="1" ht="28.5" customHeight="1" x14ac:dyDescent="0.15">
      <c r="A11" s="48" t="s">
        <v>32</v>
      </c>
      <c r="B11" s="94" t="s">
        <v>47</v>
      </c>
      <c r="C11" s="95"/>
      <c r="D11" s="96"/>
      <c r="E11" s="42"/>
      <c r="F11" s="50">
        <v>0.5</v>
      </c>
      <c r="G11" s="24">
        <f>ROUND(E11*F11*100,2)</f>
        <v>0</v>
      </c>
      <c r="H11" s="97"/>
      <c r="I11" s="97"/>
      <c r="J11" s="97"/>
      <c r="L11" s="26">
        <v>4.5</v>
      </c>
    </row>
    <row r="12" spans="1:12" s="2" customFormat="1" ht="28.5" customHeight="1" thickBot="1" x14ac:dyDescent="0.2">
      <c r="A12" s="48" t="s">
        <v>33</v>
      </c>
      <c r="B12" s="94" t="s">
        <v>48</v>
      </c>
      <c r="C12" s="95"/>
      <c r="D12" s="96"/>
      <c r="E12" s="42"/>
      <c r="F12" s="50">
        <v>0.5</v>
      </c>
      <c r="G12" s="24">
        <f>ROUND(E12*F12*100,2)</f>
        <v>0</v>
      </c>
      <c r="H12" s="97"/>
      <c r="I12" s="97"/>
      <c r="J12" s="97"/>
      <c r="L12" s="26">
        <v>5</v>
      </c>
    </row>
    <row r="13" spans="1:12" s="2" customFormat="1" ht="28.5" customHeight="1" thickTop="1" thickBot="1" x14ac:dyDescent="0.2">
      <c r="A13" s="14"/>
      <c r="B13" s="30"/>
      <c r="C13" s="30"/>
      <c r="D13" s="30"/>
      <c r="E13" s="30"/>
      <c r="F13" s="30"/>
      <c r="G13" s="24">
        <f>ROUND(SUM(G11:G12),2)</f>
        <v>0</v>
      </c>
      <c r="H13" s="105" t="s">
        <v>40</v>
      </c>
      <c r="I13" s="106"/>
      <c r="J13" s="31">
        <f>ROUND(G13/100,1)</f>
        <v>0</v>
      </c>
      <c r="L13" s="26">
        <v>5.5</v>
      </c>
    </row>
    <row r="14" spans="1:12" s="2" customFormat="1" ht="15" customHeight="1" thickTop="1" x14ac:dyDescent="0.15">
      <c r="A14" s="14"/>
      <c r="B14" s="30"/>
      <c r="C14" s="30"/>
      <c r="D14" s="30"/>
      <c r="E14" s="44"/>
      <c r="F14" s="46"/>
      <c r="G14" s="46"/>
      <c r="H14" s="46"/>
      <c r="I14" s="46"/>
      <c r="J14" s="17"/>
      <c r="L14" s="26">
        <v>6</v>
      </c>
    </row>
    <row r="15" spans="1:12" s="3" customFormat="1" ht="28.5" customHeight="1" x14ac:dyDescent="0.2">
      <c r="A15" s="87" t="s">
        <v>7</v>
      </c>
      <c r="B15" s="87"/>
      <c r="C15" s="87"/>
      <c r="D15" s="87"/>
      <c r="E15" s="87"/>
      <c r="F15" s="87"/>
      <c r="G15" s="87"/>
      <c r="H15" s="87"/>
      <c r="I15" s="87"/>
      <c r="J15" s="88"/>
      <c r="L15" s="2"/>
    </row>
    <row r="16" spans="1:12" s="29" customFormat="1" ht="28.5" customHeight="1" x14ac:dyDescent="0.15">
      <c r="A16" s="108"/>
      <c r="B16" s="100"/>
      <c r="C16" s="100"/>
      <c r="D16" s="101"/>
      <c r="E16" s="27" t="s">
        <v>34</v>
      </c>
      <c r="F16" s="28" t="s">
        <v>36</v>
      </c>
      <c r="G16" s="28" t="s">
        <v>26</v>
      </c>
      <c r="H16" s="102" t="s">
        <v>6</v>
      </c>
      <c r="I16" s="103"/>
      <c r="J16" s="104"/>
      <c r="L16" s="2"/>
    </row>
    <row r="17" spans="1:12" s="2" customFormat="1" ht="28.5" customHeight="1" x14ac:dyDescent="0.15">
      <c r="A17" s="49" t="s">
        <v>18</v>
      </c>
      <c r="B17" s="109" t="s">
        <v>24</v>
      </c>
      <c r="C17" s="109"/>
      <c r="D17" s="109"/>
      <c r="E17" s="20">
        <f>J7</f>
        <v>0</v>
      </c>
      <c r="F17" s="50">
        <v>0.5</v>
      </c>
      <c r="G17" s="24">
        <f>ROUND(E17*F17*100,2)</f>
        <v>0</v>
      </c>
      <c r="H17" s="97"/>
      <c r="I17" s="97"/>
      <c r="J17" s="97"/>
    </row>
    <row r="18" spans="1:12" s="2" customFormat="1" ht="28.5" customHeight="1" x14ac:dyDescent="0.15">
      <c r="A18" s="49" t="s">
        <v>19</v>
      </c>
      <c r="B18" s="107" t="s">
        <v>25</v>
      </c>
      <c r="C18" s="107"/>
      <c r="D18" s="107"/>
      <c r="E18" s="20">
        <f>J13</f>
        <v>0</v>
      </c>
      <c r="F18" s="50">
        <v>0.15</v>
      </c>
      <c r="G18" s="24">
        <f t="shared" ref="G18:G20" si="0">ROUND(E18*F18*100,2)</f>
        <v>0</v>
      </c>
      <c r="H18" s="97"/>
      <c r="I18" s="97"/>
      <c r="J18" s="97"/>
    </row>
    <row r="19" spans="1:12" s="2" customFormat="1" ht="28.5" customHeight="1" x14ac:dyDescent="0.2">
      <c r="A19" s="49" t="s">
        <v>21</v>
      </c>
      <c r="B19" s="94" t="s">
        <v>27</v>
      </c>
      <c r="C19" s="95"/>
      <c r="D19" s="96"/>
      <c r="E19" s="16"/>
      <c r="F19" s="50">
        <v>0.2</v>
      </c>
      <c r="G19" s="24">
        <f t="shared" si="0"/>
        <v>0</v>
      </c>
      <c r="H19" s="97"/>
      <c r="I19" s="97"/>
      <c r="J19" s="97"/>
      <c r="L19" s="3"/>
    </row>
    <row r="20" spans="1:12" s="2" customFormat="1" ht="28.5" customHeight="1" thickBot="1" x14ac:dyDescent="0.25">
      <c r="A20" s="49" t="s">
        <v>20</v>
      </c>
      <c r="B20" s="110" t="s">
        <v>38</v>
      </c>
      <c r="C20" s="111"/>
      <c r="D20" s="112"/>
      <c r="E20" s="42"/>
      <c r="F20" s="50">
        <v>0.15</v>
      </c>
      <c r="G20" s="24">
        <f t="shared" si="0"/>
        <v>0</v>
      </c>
      <c r="H20" s="84"/>
      <c r="I20" s="85"/>
      <c r="J20" s="86"/>
      <c r="L20" s="3"/>
    </row>
    <row r="21" spans="1:12" s="2" customFormat="1" ht="28.5" customHeight="1" thickTop="1" thickBot="1" x14ac:dyDescent="0.2">
      <c r="A21" s="14"/>
      <c r="B21" s="30"/>
      <c r="C21" s="30"/>
      <c r="D21" s="30"/>
      <c r="E21" s="30"/>
      <c r="F21" s="30"/>
      <c r="G21" s="47">
        <f>ROUND(SUM(G17:G20),2)</f>
        <v>0</v>
      </c>
      <c r="H21" s="105" t="s">
        <v>41</v>
      </c>
      <c r="I21" s="106"/>
      <c r="J21" s="43">
        <f>ROUND(G21/100,1)</f>
        <v>0</v>
      </c>
      <c r="L21" s="29"/>
    </row>
    <row r="22" spans="1:12" s="3" customFormat="1" ht="28.5" customHeight="1" thickTop="1" x14ac:dyDescent="0.2">
      <c r="A22" s="14"/>
      <c r="B22" s="14"/>
      <c r="C22" s="14"/>
      <c r="D22" s="14"/>
      <c r="E22" s="14"/>
      <c r="F22" s="14"/>
      <c r="G22" s="17"/>
      <c r="H22" s="18"/>
      <c r="I22" s="19"/>
      <c r="J22" s="17"/>
      <c r="L22" s="29"/>
    </row>
    <row r="23" spans="1:12" s="3" customFormat="1" ht="14.25" customHeight="1" x14ac:dyDescent="0.2">
      <c r="A23" s="33" t="s">
        <v>13</v>
      </c>
      <c r="B23" s="34"/>
      <c r="C23" s="34"/>
      <c r="D23" s="34"/>
      <c r="E23" s="34"/>
      <c r="F23" s="34"/>
      <c r="G23" s="35"/>
      <c r="H23" s="36"/>
      <c r="I23" s="36"/>
      <c r="J23" s="35"/>
      <c r="L23" s="2"/>
    </row>
    <row r="24" spans="1:12" s="29" customFormat="1" ht="14.25" customHeight="1" x14ac:dyDescent="0.2">
      <c r="A24" s="37" t="s">
        <v>22</v>
      </c>
      <c r="B24" s="34"/>
      <c r="C24" s="34"/>
      <c r="D24" s="34"/>
      <c r="E24" s="34"/>
      <c r="F24" s="34"/>
      <c r="G24" s="35"/>
      <c r="H24" s="36"/>
      <c r="I24" s="36"/>
      <c r="J24" s="35"/>
      <c r="L24" s="2"/>
    </row>
    <row r="25" spans="1:12" s="29" customFormat="1" ht="14.25" customHeight="1" x14ac:dyDescent="0.2">
      <c r="A25" s="37"/>
      <c r="B25" s="34"/>
      <c r="C25" s="34"/>
      <c r="D25" s="34"/>
      <c r="E25" s="34"/>
      <c r="F25" s="34"/>
      <c r="G25" s="35"/>
      <c r="H25" s="36"/>
      <c r="I25" s="36"/>
      <c r="J25" s="35"/>
      <c r="L25" s="2"/>
    </row>
    <row r="26" spans="1:12" s="2" customFormat="1" ht="36" customHeight="1" x14ac:dyDescent="0.2">
      <c r="A26" s="92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L26" s="3"/>
    </row>
    <row r="27" spans="1:12" s="2" customFormat="1" ht="73.5" customHeight="1" x14ac:dyDescent="0.2">
      <c r="A27" s="38"/>
      <c r="L27" s="3"/>
    </row>
    <row r="28" spans="1:12" s="2" customFormat="1" ht="15" customHeight="1" x14ac:dyDescent="0.15">
      <c r="A28" s="93" t="s">
        <v>8</v>
      </c>
      <c r="B28" s="93"/>
      <c r="C28" s="93"/>
      <c r="D28" s="93"/>
      <c r="E28" s="93"/>
      <c r="F28" s="93"/>
      <c r="G28" s="93"/>
      <c r="H28" s="93"/>
      <c r="I28" s="93"/>
      <c r="J28" s="93"/>
      <c r="L28" s="29"/>
    </row>
    <row r="29" spans="1:12" s="3" customFormat="1" ht="12" customHeight="1" x14ac:dyDescent="0.2">
      <c r="A29" s="38"/>
      <c r="B29" s="2"/>
      <c r="C29" s="2"/>
      <c r="D29" s="2"/>
      <c r="E29" s="2"/>
      <c r="F29" s="2"/>
      <c r="G29" s="2"/>
      <c r="H29" s="2"/>
      <c r="I29" s="2"/>
      <c r="J29" s="2"/>
      <c r="L29" s="2"/>
    </row>
    <row r="30" spans="1:12" s="3" customFormat="1" ht="15" customHeight="1" x14ac:dyDescent="0.2">
      <c r="A30" s="91" t="s">
        <v>9</v>
      </c>
      <c r="B30" s="91"/>
      <c r="C30" s="91"/>
      <c r="D30" s="91"/>
      <c r="E30" s="30"/>
      <c r="F30" s="30"/>
      <c r="G30" s="2"/>
      <c r="H30" s="92" t="s">
        <v>23</v>
      </c>
      <c r="I30" s="92"/>
      <c r="J30" s="92"/>
      <c r="L30" s="2"/>
    </row>
    <row r="31" spans="1:12" s="29" customFormat="1" ht="12.75" customHeight="1" x14ac:dyDescent="0.15">
      <c r="A31" s="91"/>
      <c r="B31" s="91"/>
      <c r="C31" s="91"/>
      <c r="D31" s="91"/>
      <c r="E31" s="30"/>
      <c r="F31" s="30"/>
      <c r="G31" s="2"/>
      <c r="H31" s="92"/>
      <c r="I31" s="92"/>
      <c r="J31" s="92"/>
      <c r="L31" s="2"/>
    </row>
    <row r="32" spans="1:12" s="2" customFormat="1" ht="48.75" customHeight="1" x14ac:dyDescent="0.2">
      <c r="A32" s="89"/>
      <c r="B32" s="89"/>
      <c r="C32" s="89"/>
      <c r="D32" s="89"/>
      <c r="E32" s="15"/>
      <c r="F32" s="15"/>
      <c r="H32" s="90"/>
      <c r="I32" s="90"/>
      <c r="J32" s="90"/>
    </row>
    <row r="33" spans="1:12" s="2" customFormat="1" ht="27" customHeight="1" x14ac:dyDescent="0.2">
      <c r="A33" s="38"/>
      <c r="L33" s="34"/>
    </row>
    <row r="34" spans="1:12" s="2" customFormat="1" ht="27" customHeight="1" x14ac:dyDescent="0.2">
      <c r="A34" s="38"/>
      <c r="L34" s="34"/>
    </row>
    <row r="35" spans="1:12" s="2" customFormat="1" ht="15" customHeight="1" x14ac:dyDescent="0.15">
      <c r="A35" s="38"/>
    </row>
    <row r="36" spans="1:12" s="34" customFormat="1" ht="10.5" customHeight="1" x14ac:dyDescent="0.2">
      <c r="A36" s="38"/>
      <c r="B36" s="2"/>
      <c r="C36" s="2"/>
      <c r="D36" s="2"/>
      <c r="E36" s="2"/>
      <c r="F36" s="2"/>
      <c r="G36" s="2"/>
      <c r="H36" s="2"/>
      <c r="I36" s="2"/>
      <c r="J36" s="2"/>
    </row>
    <row r="37" spans="1:12" s="34" customFormat="1" ht="10.5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</row>
    <row r="38" spans="1:12" s="2" customFormat="1" ht="15" customHeight="1" x14ac:dyDescent="0.2">
      <c r="A38" s="38"/>
      <c r="L38" s="39"/>
    </row>
    <row r="39" spans="1:12" s="34" customFormat="1" ht="12.7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  <c r="L39" s="26"/>
    </row>
    <row r="40" spans="1:12" s="34" customFormat="1" ht="12.75" customHeight="1" x14ac:dyDescent="0.2">
      <c r="A40" s="38"/>
      <c r="B40" s="2"/>
      <c r="C40" s="2"/>
      <c r="D40" s="2"/>
      <c r="E40" s="2"/>
      <c r="F40" s="2"/>
      <c r="G40" s="2"/>
      <c r="H40" s="2"/>
      <c r="I40" s="2"/>
      <c r="J40" s="2"/>
      <c r="L40" s="40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26"/>
    </row>
    <row r="42" spans="1:12" s="2" customFormat="1" ht="15" customHeight="1" x14ac:dyDescent="0.15">
      <c r="A42" s="38"/>
      <c r="L42" s="26"/>
    </row>
    <row r="43" spans="1:12" s="3" customFormat="1" ht="12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2" customFormat="1" ht="6.75" customHeight="1" x14ac:dyDescent="0.15">
      <c r="A44" s="38"/>
      <c r="L44" s="26"/>
    </row>
    <row r="45" spans="1:12" s="2" customFormat="1" ht="9" x14ac:dyDescent="0.15">
      <c r="A45" s="38"/>
      <c r="L45" s="26"/>
    </row>
    <row r="46" spans="1:12" s="2" customFormat="1" ht="12.75" customHeight="1" x14ac:dyDescent="0.15">
      <c r="A46" s="38"/>
      <c r="L46" s="26"/>
    </row>
    <row r="47" spans="1:12" s="2" customFormat="1" ht="33.75" customHeight="1" x14ac:dyDescent="0.15">
      <c r="A47" s="38"/>
      <c r="L47" s="26"/>
    </row>
    <row r="48" spans="1:12" s="2" customFormat="1" ht="9" x14ac:dyDescent="0.15">
      <c r="A48" s="38"/>
      <c r="L48" s="26"/>
    </row>
    <row r="49" spans="1:12" s="2" customFormat="1" ht="9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L62" s="26"/>
    </row>
    <row r="63" spans="1:12" s="2" customFormat="1" ht="9" x14ac:dyDescent="0.15"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ht="9" x14ac:dyDescent="0.15">
      <c r="L167" s="26"/>
    </row>
    <row r="168" spans="1:12" s="2" customFormat="1" ht="9" x14ac:dyDescent="0.15">
      <c r="L168" s="26"/>
    </row>
    <row r="169" spans="1:12" s="2" customFormat="1" ht="9" x14ac:dyDescent="0.15">
      <c r="L169" s="26"/>
    </row>
    <row r="170" spans="1:12" s="2" customFormat="1" ht="9" x14ac:dyDescent="0.15">
      <c r="L170" s="26"/>
    </row>
    <row r="171" spans="1:12" s="2" customFormat="1" ht="9" x14ac:dyDescent="0.15">
      <c r="L171" s="26"/>
    </row>
    <row r="172" spans="1:12" s="2" customFormat="1" ht="9" x14ac:dyDescent="0.15">
      <c r="L172" s="26"/>
    </row>
    <row r="173" spans="1:12" s="2" customFormat="1" ht="9" x14ac:dyDescent="0.15">
      <c r="L173" s="26"/>
    </row>
    <row r="174" spans="1:12" s="2" customFormat="1" x14ac:dyDescent="0.2">
      <c r="A174" s="34"/>
      <c r="B174"/>
      <c r="C174"/>
      <c r="D174"/>
      <c r="E174"/>
      <c r="F174"/>
      <c r="G174"/>
      <c r="H174"/>
      <c r="I174"/>
      <c r="J174"/>
      <c r="L174" s="26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6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41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41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</sheetData>
  <sheetProtection algorithmName="SHA-512" hashValue="Q+0Dr0aHBS3z2z1NNzYRKR3zVrGkiPq8xLkGiCRGnzYAdzQezbrWwv6yyy163XU22d5yhfJCa+puRifU+85LUw==" saltValue="rSTGqGi/ttnrnG2yw/5Gww==" spinCount="100000" sheet="1" objects="1" scenarios="1" selectLockedCells="1"/>
  <mergeCells count="36"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H20:J20"/>
    <mergeCell ref="A15:J15"/>
    <mergeCell ref="A32:D32"/>
    <mergeCell ref="H32:J32"/>
    <mergeCell ref="A30:D31"/>
    <mergeCell ref="H30:J31"/>
    <mergeCell ref="A28:J28"/>
  </mergeCells>
  <phoneticPr fontId="0" type="noConversion"/>
  <dataValidations count="2">
    <dataValidation type="decimal" operator="lessThanOrEqual" allowBlank="1" showInputMessage="1" showErrorMessage="1" sqref="E19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 xr:uid="{00000000-0002-0000-0100-000001000000}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2018-01-23T13:24:59Z</cp:lastPrinted>
  <dcterms:created xsi:type="dcterms:W3CDTF">2006-01-30T14:36:36Z</dcterms:created>
  <dcterms:modified xsi:type="dcterms:W3CDTF">2024-03-22T12:00:52Z</dcterms:modified>
</cp:coreProperties>
</file>