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N:\15 QV\152 QV Berufsbildung Web\Notenformulare QV_Formulaires de notes\NFQV Überarbeitet ab Okt. 23\Alle Notenblätter XLSX für Upload\"/>
    </mc:Choice>
  </mc:AlternateContent>
  <xr:revisionPtr revIDLastSave="0" documentId="13_ncr:1_{5A61A78E-D4C3-4950-9476-C3F3F05495CC}" xr6:coauthVersionLast="47" xr6:coauthVersionMax="47" xr10:uidLastSave="{00000000-0000-0000-0000-000000000000}"/>
  <bookViews>
    <workbookView xWindow="-120" yWindow="-120" windowWidth="29040" windowHeight="15840" firstSheet="1" activeTab="1" xr2:uid="{00000000-000D-0000-FFFF-FFFF00000000}"/>
  </bookViews>
  <sheets>
    <sheet name="Vorderseite" sheetId="1" r:id="rId1"/>
    <sheet name="Noteneintrag" sheetId="3" r:id="rId2"/>
    <sheet name="Noteneintrag u.Prüfungsergebnis" sheetId="4" r:id="rId3"/>
  </sheets>
  <definedNames>
    <definedName name="_xlnm.Print_Area" localSheetId="1">Noteneintrag!$A$1:$J$40</definedName>
    <definedName name="_xlnm.Print_Area" localSheetId="2">'Noteneintrag u.Prüfungsergebnis'!$A$1:$J$36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3" l="1"/>
  <c r="J26" i="3" s="1"/>
  <c r="G13" i="4"/>
  <c r="G21" i="4"/>
  <c r="E12" i="4" l="1"/>
  <c r="G12" i="4" s="1"/>
  <c r="G14" i="4" s="1"/>
  <c r="J14" i="4" s="1"/>
  <c r="E22" i="4" s="1"/>
  <c r="G22" i="4" s="1"/>
  <c r="G14" i="3"/>
  <c r="G15" i="3"/>
  <c r="G13" i="3"/>
  <c r="G6" i="3"/>
  <c r="G7" i="3"/>
  <c r="G5" i="3"/>
  <c r="H1" i="4"/>
  <c r="H1" i="3"/>
  <c r="E20" i="4" l="1"/>
  <c r="G20" i="4" s="1"/>
  <c r="G16" i="3"/>
  <c r="G8" i="3"/>
  <c r="J16" i="3" l="1"/>
  <c r="E19" i="4" s="1"/>
  <c r="G19" i="4" s="1"/>
  <c r="J8" i="3"/>
  <c r="E18" i="4" s="1"/>
  <c r="G18" i="4" s="1"/>
  <c r="G23" i="4" l="1"/>
  <c r="J23" i="4" s="1"/>
</calcChain>
</file>

<file path=xl/sharedStrings.xml><?xml version="1.0" encoding="utf-8"?>
<sst xmlns="http://schemas.openxmlformats.org/spreadsheetml/2006/main" count="102" uniqueCount="75">
  <si>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</si>
  <si>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</si>
  <si>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</si>
  <si>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</si>
  <si>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</si>
  <si>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</si>
  <si>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</si>
  <si>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</si>
  <si>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</si>
  <si>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</si>
  <si>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</si>
  <si>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</si>
  <si>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</si>
  <si>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</si>
  <si>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</si>
  <si>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</si>
  <si>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</si>
  <si>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</si>
  <si>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</si>
  <si>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</si>
  <si>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</si>
  <si>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</si>
  <si>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</si>
  <si>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</si>
  <si>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</si>
  <si>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</si>
  <si>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</si>
  <si>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</si>
  <si>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</si>
  <si>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</si>
  <si>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Automatikerin EFZ / Automatiker EFZ</t>
  </si>
  <si>
    <t>Automaticienne CFC / Automaticien CFC</t>
  </si>
  <si>
    <t>Operatrice in automazione AFC / Operatore in automazione AFC</t>
  </si>
  <si>
    <t>Berufskenntnisse / Connaissances professionnelles / Conoscenze professionali</t>
  </si>
  <si>
    <t xml:space="preserve">Praktische Arbeit / Travail pratique / Lavoro pratico </t>
  </si>
  <si>
    <t>e.</t>
  </si>
  <si>
    <t>Automation / Automatisation / Automazione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</si>
  <si>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</si>
  <si>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</si>
  <si>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</si>
  <si>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Werkstoff- und Zeichnungstechnik / Techniques des matériaux et de dessin / Tecniche dei materiali e di disegno</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</si>
  <si>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</si>
  <si>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</si>
  <si>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</si>
  <si>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</si>
  <si>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</si>
  <si>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</si>
  <si>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</si>
  <si>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</si>
  <si>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</si>
  <si>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</si>
  <si>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</si>
  <si>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</si>
  <si>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 xml:space="preserve">Position / Position / Posizione </t>
  </si>
  <si>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</si>
  <si>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Pour la suite de l'inscription des notes, le report et l'évaluation globale se font sur la page suivante.</t>
  </si>
  <si>
    <t>Prosecuzione dell'iscrizione delle note, il trasferimento dei voti cosi come la valutazione globale si trovano sulla pagina seguente.</t>
  </si>
  <si>
    <t>Fortsetzung und Übertrag / suite et report / seguito e riporto</t>
  </si>
  <si>
    <r>
      <t xml:space="preserve">Qualifikationsbereich Teilprüfung </t>
    </r>
    <r>
      <rPr>
        <sz val="9"/>
        <rFont val="Arial"/>
        <family val="2"/>
      </rPr>
      <t>(8 Stunden)</t>
    </r>
    <r>
      <rPr>
        <b/>
        <sz val="9"/>
        <rFont val="Arial"/>
        <family val="2"/>
      </rPr>
      <t xml:space="preserve"> / Domaine de qualification Examen partiel </t>
    </r>
    <r>
      <rPr>
        <sz val="9"/>
        <rFont val="Arial"/>
        <family val="2"/>
      </rPr>
      <t>(8 heures)</t>
    </r>
    <r>
      <rPr>
        <b/>
        <sz val="9"/>
        <rFont val="Arial"/>
        <family val="2"/>
      </rPr>
      <t xml:space="preserve"> / Settore di qualificazione Esame parziale </t>
    </r>
    <r>
      <rPr>
        <sz val="9"/>
        <rFont val="Arial"/>
        <family val="2"/>
      </rPr>
      <t>(8 ore)</t>
    </r>
  </si>
  <si>
    <t xml:space="preserve"> Teilprüfung / Examen partiel / Esame intermedio </t>
  </si>
  <si>
    <t>Erfahrungsnote / Note d’expérience / Nota scolastica relativa all'insegnamento professionale</t>
  </si>
  <si>
    <t>Elektrotechnik und Elektronik / Electrotechnique et électronique / 
Elettrotecnica ed elettronica</t>
  </si>
  <si>
    <t>Mechanische Fertigungstechnik und pneumatische Mon-tagetechnik / Techniques d'usinage manuel et technique d'assemblage pneumatique / Tecniche di fabbricazione meccanica e tecnica di montaggio pneumatica</t>
  </si>
  <si>
    <t>Elektrische Fertigungstechnik / 
Technique de production électrique / 
Tecnicha di fabbricazione elettrica</t>
  </si>
  <si>
    <t>Automation / 
Automatisation / 
Automazione</t>
  </si>
  <si>
    <t xml:space="preserve">                              : 100% =  Gesamtnote* /
                                               Note globale* /
                                               Nota globale*</t>
  </si>
  <si>
    <t>Note gemäss Bestehensnorm (Art. 18 Abs. 1c) / Note d'après conditions de réussite (Art. 18 al. 1c) / 
Nota in base alla norma fissante le condizioni di superamento (Art. 18 cpv. 1c)</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</si>
  <si>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Conoscenze professionali </t>
    </r>
    <r>
      <rPr>
        <sz val="9"/>
        <rFont val="Arial"/>
        <family val="2"/>
      </rPr>
      <t>(4 ore)</t>
    </r>
  </si>
  <si>
    <t xml:space="preserve">             : 5 = Note Teilprüfung* /
                     Note Examen partiel /
                     Nota Esame parziale*</t>
  </si>
  <si>
    <t xml:space="preserve">       : 4 = Note Praktische Arbeit* /
               Note travail pratique* /
               Nota lavoro pratico*</t>
  </si>
  <si>
    <t>Gewicht. /
Pondéra. /
Pondera.</t>
  </si>
  <si>
    <t>Gemäss der Verordnung über die berufliche Grundbildung vom 3.11.2008 (Stand am 1. Januar 2018) / Ordonnances sur la formation professionnelle initiale 3.11.2008 (Etat le 1er janvier 2018) / Ordinanze sulla formazione professionale di base 3 novembre 2008 (Stato 1° gennaio 2018)</t>
  </si>
  <si>
    <t>Note /
Note /
Nota</t>
  </si>
  <si>
    <t>Produkt /
Produits /
Prodotto</t>
  </si>
  <si>
    <t>: 100 = Note gemäss Bestehensnorm* / 
Note d'après conditions de réussite * /
Nota in base alla norma fissante le condizioni di superamento*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</si>
</sst>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b/>
      <sz val="8"/>
      <name val="Arial"/>
      <family val="2"/>
    </font>
    <font>
      <sz val="9"/>
      <color rgb="FFFF0000"/>
      <name val="Arial"/>
      <family val="2"/>
    </font>
    <font>
      <b/>
      <sz val="10"/>
      <color rgb="FF0070C0"/>
      <name val="Arial"/>
      <family val="2"/>
    </font>
    <font>
      <b/>
      <sz val="8"/>
      <color rgb="FF0070C0"/>
      <name val="Arial"/>
      <family val="2"/>
    </font>
    <font>
      <sz val="7"/>
      <color theme="0"/>
      <name val="Arial"/>
      <family val="2"/>
    </font>
    <font>
      <sz val="7"/>
      <color rgb="FFFF0000"/>
      <name val="Arial"/>
      <family val="2"/>
    </font>
    <font>
      <sz val="8"/>
      <color rgb="FFFF0000"/>
      <name val="Arial"/>
      <family val="2"/>
    </font>
    <font>
      <sz val="10"/>
      <color rgb="FFFF0000"/>
      <name val="Arial"/>
      <family val="2"/>
    </font>
    <font>
      <sz val="8"/>
      <color theme="0"/>
      <name val="Arial"/>
      <family val="2"/>
    </font>
    <font>
      <sz val="9"/>
      <color theme="0"/>
      <name val="Arial"/>
      <family val="2"/>
    </font>
    <font>
      <sz val="10"/>
      <color theme="0"/>
      <name val="Arial"/>
      <family val="2"/>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9">
    <xf numFmtId="0" fontId="0" fillId="0" borderId="0" xfId="0"/>
    <xf numFmtId="0" fontId="2" fillId="0" borderId="0" xfId="0" applyFont="1"/>
    <xf numFmtId="0" fontId="3" fillId="0" borderId="0" xfId="0" applyFont="1"/>
    <xf numFmtId="0" fontId="4" fillId="0" borderId="0" xfId="0" applyFont="1"/>
    <xf numFmtId="49" fontId="4" fillId="0" borderId="0" xfId="0" applyNumberFormat="1" applyFont="1" applyAlignment="1">
      <alignment horizontal="left" vertical="top"/>
    </xf>
    <xf numFmtId="0" fontId="6" fillId="0" borderId="0" xfId="0" applyFont="1"/>
    <xf numFmtId="49" fontId="4" fillId="0" borderId="0" xfId="0" applyNumberFormat="1" applyFont="1" applyAlignment="1">
      <alignment horizontal="left" vertical="top" wrapText="1"/>
    </xf>
    <xf numFmtId="0" fontId="4" fillId="0" borderId="0" xfId="0" applyFont="1" applyAlignment="1">
      <alignment wrapText="1"/>
    </xf>
    <xf numFmtId="0" fontId="4" fillId="0" borderId="0" xfId="0" applyFont="1" applyAlignment="1">
      <alignment vertical="top"/>
    </xf>
    <xf numFmtId="0" fontId="7"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3" fillId="0" borderId="7" xfId="0" applyFont="1" applyBorder="1" applyAlignment="1">
      <alignment vertical="center"/>
    </xf>
    <xf numFmtId="0" fontId="3" fillId="0" borderId="8" xfId="0" applyFont="1" applyBorder="1" applyAlignment="1">
      <alignment vertical="center"/>
    </xf>
    <xf numFmtId="164" fontId="5" fillId="0" borderId="0" xfId="0" applyNumberFormat="1" applyFont="1" applyAlignment="1">
      <alignment horizontal="center" vertical="center"/>
    </xf>
    <xf numFmtId="0" fontId="5" fillId="0" borderId="9" xfId="0" applyFont="1" applyBorder="1" applyAlignment="1" applyProtection="1">
      <alignment horizontal="left"/>
      <protection locked="0"/>
    </xf>
    <xf numFmtId="164" fontId="5" fillId="0" borderId="10"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0" fontId="5" fillId="0" borderId="0" xfId="0" applyFont="1" applyAlignment="1">
      <alignment horizontal="left"/>
    </xf>
    <xf numFmtId="14" fontId="5" fillId="0" borderId="9" xfId="0" applyNumberFormat="1" applyFont="1" applyBorder="1" applyAlignment="1" applyProtection="1">
      <alignment horizontal="left"/>
      <protection locked="0"/>
    </xf>
    <xf numFmtId="164" fontId="5" fillId="0" borderId="12"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0" xfId="0" applyFont="1" applyAlignment="1">
      <alignment vertical="center"/>
    </xf>
    <xf numFmtId="2" fontId="9" fillId="0" borderId="0" xfId="0" applyNumberFormat="1" applyFont="1" applyAlignment="1">
      <alignment vertical="center"/>
    </xf>
    <xf numFmtId="0" fontId="4" fillId="0" borderId="12" xfId="0" applyFont="1" applyBorder="1" applyAlignment="1">
      <alignment vertical="center" wrapText="1"/>
    </xf>
    <xf numFmtId="0" fontId="1" fillId="0" borderId="0" xfId="0" applyFont="1" applyAlignment="1">
      <alignment horizontal="left"/>
    </xf>
    <xf numFmtId="164" fontId="5" fillId="0" borderId="15" xfId="0" applyNumberFormat="1" applyFont="1" applyBorder="1" applyAlignment="1" applyProtection="1">
      <alignment horizontal="center" vertical="center" wrapText="1"/>
      <protection locked="0"/>
    </xf>
    <xf numFmtId="164" fontId="5" fillId="0" borderId="0" xfId="0" applyNumberFormat="1" applyFont="1" applyAlignment="1">
      <alignment horizontal="center" vertical="center" wrapText="1"/>
    </xf>
    <xf numFmtId="0" fontId="4" fillId="0" borderId="0" xfId="0" applyFont="1" applyAlignment="1">
      <alignment vertical="top" wrapText="1"/>
    </xf>
    <xf numFmtId="0" fontId="5" fillId="0" borderId="0" xfId="0" applyFont="1" applyAlignment="1">
      <alignment vertical="top" wrapText="1"/>
    </xf>
    <xf numFmtId="165" fontId="5" fillId="0" borderId="12" xfId="0" applyNumberFormat="1" applyFont="1" applyBorder="1" applyAlignment="1">
      <alignment horizontal="center" vertical="center"/>
    </xf>
    <xf numFmtId="0" fontId="10" fillId="0" borderId="0" xfId="0" applyFont="1"/>
    <xf numFmtId="0" fontId="4" fillId="0" borderId="0" xfId="0" applyFont="1" applyAlignment="1">
      <alignment horizontal="left" vertical="top" wrapText="1"/>
    </xf>
    <xf numFmtId="0" fontId="4" fillId="0" borderId="0" xfId="0" applyFont="1" applyAlignment="1">
      <alignment horizontal="left" vertical="top"/>
    </xf>
    <xf numFmtId="164" fontId="5" fillId="0" borderId="12" xfId="0" applyNumberFormat="1" applyFont="1" applyBorder="1" applyAlignment="1" applyProtection="1">
      <alignment horizontal="center" vertical="center" wrapText="1"/>
      <protection locked="0"/>
    </xf>
    <xf numFmtId="164" fontId="5" fillId="0" borderId="15" xfId="0" applyNumberFormat="1" applyFont="1" applyBorder="1" applyAlignment="1">
      <alignment horizontal="center" vertical="center" wrapText="1"/>
    </xf>
    <xf numFmtId="2" fontId="4" fillId="0" borderId="0" xfId="0" applyNumberFormat="1" applyFont="1"/>
    <xf numFmtId="0" fontId="4" fillId="0" borderId="12" xfId="0" applyFont="1" applyBorder="1" applyAlignment="1">
      <alignment horizontal="center" vertical="center" wrapText="1"/>
    </xf>
    <xf numFmtId="49" fontId="2" fillId="0" borderId="12" xfId="0" applyNumberFormat="1" applyFont="1" applyBorder="1" applyAlignment="1">
      <alignment horizontal="left" vertical="top" wrapText="1"/>
    </xf>
    <xf numFmtId="49" fontId="2" fillId="0" borderId="0" xfId="0" applyNumberFormat="1" applyFont="1" applyAlignment="1">
      <alignment horizontal="left" vertical="top"/>
    </xf>
    <xf numFmtId="164" fontId="8" fillId="0" borderId="0" xfId="0" applyNumberFormat="1" applyFont="1" applyAlignment="1">
      <alignment horizontal="center" vertical="center"/>
    </xf>
    <xf numFmtId="0" fontId="2" fillId="0" borderId="0" xfId="0" applyFont="1" applyAlignment="1">
      <alignment vertical="top"/>
    </xf>
    <xf numFmtId="49" fontId="2" fillId="0" borderId="16" xfId="0" applyNumberFormat="1" applyFont="1" applyBorder="1" applyAlignment="1">
      <alignment horizontal="left" vertical="top" wrapText="1"/>
    </xf>
    <xf numFmtId="49" fontId="2" fillId="0" borderId="0" xfId="0" applyNumberFormat="1" applyFont="1" applyAlignment="1">
      <alignment vertical="top"/>
    </xf>
    <xf numFmtId="0" fontId="11" fillId="0" borderId="0" xfId="0" applyFont="1"/>
    <xf numFmtId="0" fontId="12" fillId="0" borderId="0" xfId="0" applyFont="1"/>
    <xf numFmtId="0" fontId="13" fillId="0" borderId="0" xfId="0" applyFont="1"/>
    <xf numFmtId="0" fontId="9" fillId="0" borderId="0" xfId="0" applyFont="1"/>
    <xf numFmtId="0" fontId="13" fillId="0" borderId="0" xfId="0" applyFont="1" applyAlignment="1">
      <alignment vertical="center"/>
    </xf>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2" fillId="0" borderId="0" xfId="0" applyFont="1" applyAlignment="1">
      <alignment vertical="center"/>
    </xf>
    <xf numFmtId="0" fontId="4" fillId="0" borderId="12" xfId="0" applyFont="1" applyBorder="1" applyAlignment="1">
      <alignment vertical="top" wrapText="1"/>
    </xf>
    <xf numFmtId="9" fontId="6" fillId="0" borderId="12" xfId="0" applyNumberFormat="1" applyFont="1" applyBorder="1" applyAlignment="1">
      <alignment horizontal="center" vertical="center"/>
    </xf>
    <xf numFmtId="1" fontId="6" fillId="0" borderId="12" xfId="0" applyNumberFormat="1" applyFont="1" applyBorder="1" applyAlignment="1">
      <alignment horizontal="center" vertical="center"/>
    </xf>
    <xf numFmtId="0" fontId="4" fillId="0" borderId="17" xfId="0" applyFont="1" applyBorder="1" applyAlignment="1">
      <alignment vertical="center"/>
    </xf>
    <xf numFmtId="0" fontId="4" fillId="0" borderId="12" xfId="0" applyFont="1" applyBorder="1" applyAlignment="1">
      <alignment horizontal="left" vertical="center" wrapText="1"/>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164" fontId="5" fillId="0" borderId="1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wrapText="1"/>
    </xf>
    <xf numFmtId="0" fontId="0" fillId="0" borderId="0" xfId="0" applyAlignment="1">
      <alignment wrapText="1"/>
    </xf>
    <xf numFmtId="0" fontId="5" fillId="0" borderId="18" xfId="0" applyFont="1" applyBorder="1" applyAlignment="1">
      <alignment horizontal="center"/>
    </xf>
    <xf numFmtId="0" fontId="6" fillId="0" borderId="0" xfId="0" applyFont="1" applyAlignment="1">
      <alignment horizontal="center"/>
    </xf>
    <xf numFmtId="0" fontId="6" fillId="0" borderId="19" xfId="0" applyFont="1" applyBorder="1" applyAlignment="1">
      <alignment horizontal="center"/>
    </xf>
    <xf numFmtId="0" fontId="4" fillId="0" borderId="18" xfId="0" applyFont="1" applyBorder="1" applyAlignment="1">
      <alignment horizontal="center" wrapText="1"/>
    </xf>
    <xf numFmtId="0" fontId="4" fillId="0" borderId="0" xfId="0" applyFont="1" applyAlignment="1">
      <alignment horizontal="center"/>
    </xf>
    <xf numFmtId="0" fontId="4" fillId="0" borderId="19" xfId="0" applyFont="1" applyBorder="1" applyAlignment="1">
      <alignment horizontal="center"/>
    </xf>
    <xf numFmtId="0" fontId="4" fillId="0" borderId="0" xfId="0" applyFont="1" applyAlignment="1">
      <alignment wrapText="1" shrinkToFit="1"/>
    </xf>
    <xf numFmtId="0" fontId="4" fillId="0" borderId="0" xfId="0" applyFont="1" applyAlignment="1">
      <alignment vertical="top" wrapText="1" shrinkToFit="1"/>
    </xf>
    <xf numFmtId="0" fontId="4" fillId="0" borderId="0" xfId="0" applyFont="1"/>
    <xf numFmtId="0" fontId="5" fillId="0" borderId="9" xfId="0" applyFont="1" applyBorder="1" applyAlignment="1" applyProtection="1">
      <alignment horizontal="left"/>
      <protection locked="0"/>
    </xf>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6" fillId="0" borderId="14"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5" fillId="0" borderId="0" xfId="0" applyFont="1"/>
    <xf numFmtId="0" fontId="0" fillId="0" borderId="0" xfId="0"/>
    <xf numFmtId="0" fontId="4" fillId="0" borderId="0" xfId="0" applyFont="1" applyAlignment="1">
      <alignment horizontal="left" vertical="center" wrapText="1"/>
    </xf>
    <xf numFmtId="0" fontId="0" fillId="0" borderId="20" xfId="0" applyBorder="1" applyAlignment="1">
      <alignment horizontal="left" vertical="center" wrapText="1"/>
    </xf>
    <xf numFmtId="49" fontId="4" fillId="0" borderId="12" xfId="0" applyNumberFormat="1" applyFont="1" applyBorder="1" applyAlignment="1" applyProtection="1">
      <alignment horizontal="left" vertical="top" wrapText="1"/>
      <protection locked="0"/>
    </xf>
    <xf numFmtId="0" fontId="4" fillId="0" borderId="1" xfId="0" applyFont="1" applyBorder="1" applyAlignment="1">
      <alignment horizontal="right" vertical="top" wrapText="1"/>
    </xf>
    <xf numFmtId="0" fontId="4" fillId="0" borderId="2" xfId="0" applyFont="1" applyBorder="1" applyAlignment="1">
      <alignment horizontal="right" vertical="top"/>
    </xf>
    <xf numFmtId="49" fontId="2" fillId="0" borderId="14"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0" fontId="5" fillId="0" borderId="0" xfId="0" applyFont="1" applyAlignment="1">
      <alignment vertical="top" wrapText="1"/>
    </xf>
    <xf numFmtId="0" fontId="6" fillId="0" borderId="0" xfId="0" applyFont="1"/>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49" fontId="2" fillId="0" borderId="15" xfId="0" applyNumberFormat="1" applyFont="1" applyBorder="1" applyAlignment="1">
      <alignment horizontal="left" vertical="top" wrapText="1"/>
    </xf>
    <xf numFmtId="49" fontId="1" fillId="0" borderId="9" xfId="0" applyNumberFormat="1" applyFont="1" applyBorder="1" applyAlignment="1" applyProtection="1">
      <alignment horizontal="left"/>
      <protection locked="0"/>
    </xf>
    <xf numFmtId="0" fontId="1" fillId="0" borderId="9"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5" fillId="0" borderId="0" xfId="0" applyFont="1" applyAlignment="1">
      <alignment horizontal="left" vertical="top" wrapText="1"/>
    </xf>
    <xf numFmtId="0" fontId="6" fillId="0" borderId="0" xfId="0" applyFont="1" applyAlignment="1">
      <alignment horizontal="left"/>
    </xf>
    <xf numFmtId="49" fontId="4" fillId="0" borderId="16" xfId="0" applyNumberFormat="1" applyFont="1" applyBorder="1" applyAlignment="1" applyProtection="1">
      <alignment horizontal="left" vertical="top" wrapText="1"/>
      <protection locked="0"/>
    </xf>
    <xf numFmtId="0" fontId="4" fillId="0" borderId="18" xfId="0" applyFont="1" applyBorder="1" applyAlignment="1">
      <alignment horizontal="right" vertical="top" wrapText="1"/>
    </xf>
    <xf numFmtId="0" fontId="4" fillId="0" borderId="0" xfId="0" applyFont="1" applyAlignment="1">
      <alignment horizontal="right" vertical="top"/>
    </xf>
    <xf numFmtId="0" fontId="11" fillId="0" borderId="0" xfId="0" applyFont="1" applyAlignment="1">
      <alignment horizontal="left"/>
    </xf>
    <xf numFmtId="0" fontId="5" fillId="0" borderId="9" xfId="0" applyFont="1" applyBorder="1"/>
    <xf numFmtId="0" fontId="5" fillId="0" borderId="0" xfId="0" applyFont="1" applyAlignment="1">
      <alignment horizontal="left"/>
    </xf>
    <xf numFmtId="49" fontId="2" fillId="0" borderId="12"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10" fontId="2" fillId="0" borderId="14" xfId="0" applyNumberFormat="1" applyFont="1" applyBorder="1" applyAlignment="1">
      <alignment horizontal="left" vertical="top" wrapText="1"/>
    </xf>
    <xf numFmtId="10" fontId="2" fillId="0" borderId="17" xfId="0" applyNumberFormat="1" applyFont="1" applyBorder="1" applyAlignment="1">
      <alignment horizontal="left" vertical="top" wrapText="1"/>
    </xf>
    <xf numFmtId="10" fontId="2" fillId="0" borderId="15" xfId="0" applyNumberFormat="1" applyFont="1" applyBorder="1" applyAlignment="1">
      <alignment horizontal="left" vertical="top" wrapText="1"/>
    </xf>
    <xf numFmtId="0" fontId="2" fillId="0" borderId="0" xfId="0" applyFont="1" applyAlignment="1">
      <alignment vertical="top" wrapText="1"/>
    </xf>
    <xf numFmtId="0" fontId="2" fillId="0" borderId="0" xfId="0" applyFont="1"/>
    <xf numFmtId="0" fontId="4" fillId="0" borderId="14"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2" fillId="0" borderId="0" xfId="0" applyFont="1" applyAlignment="1">
      <alignment horizontal="center"/>
    </xf>
    <xf numFmtId="49" fontId="4" fillId="0" borderId="1" xfId="0" applyNumberFormat="1" applyFont="1" applyBorder="1" applyAlignment="1" applyProtection="1">
      <alignment horizontal="left" vertical="top" wrapText="1"/>
      <protection locked="0"/>
    </xf>
    <xf numFmtId="49" fontId="4" fillId="0" borderId="2" xfId="0" applyNumberFormat="1"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0" fontId="4" fillId="0" borderId="14" xfId="0" applyFont="1" applyBorder="1" applyAlignment="1">
      <alignment horizontal="left"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40</xdr:row>
      <xdr:rowOff>7620</xdr:rowOff>
    </xdr:from>
    <xdr:to>
      <xdr:col>6</xdr:col>
      <xdr:colOff>701040</xdr:colOff>
      <xdr:row>40</xdr:row>
      <xdr:rowOff>1219200</xdr:rowOff>
    </xdr:to>
    <xdr:pic>
      <xdr:nvPicPr>
        <xdr:cNvPr id="1141" name="Picture 2" descr="Unbenannt">
          <a:extLst>
            <a:ext uri="{FF2B5EF4-FFF2-40B4-BE49-F238E27FC236}">
              <a16:creationId xmlns:a16="http://schemas.microsoft.com/office/drawing/2014/main" id="{CFDE15A0-774A-349C-A552-C2EC79EC8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8785860"/>
          <a:ext cx="6088380" cy="1211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opLeftCell="A3" workbookViewId="0">
      <selection activeCell="A9" sqref="A9"/>
    </sheetView>
  </sheetViews>
  <sheetFormatPr baseColWidth="10" defaultRowHeight="12.75" x14ac:dyDescent="0.2"/>
  <cols>
    <col min="1" max="1" width="7.140625" customWidth="1"/>
    <col min="2" max="2" width="19.28515625" customWidth="1"/>
    <col min="3" max="7" width="13.140625" customWidth="1"/>
  </cols>
  <sheetData>
    <row r="1" spans="1:8" s="3" customFormat="1" ht="14.25" customHeight="1" x14ac:dyDescent="0.2">
      <c r="A1" s="22">
        <v>47416</v>
      </c>
      <c r="B1" s="97" t="s">
        <v>30</v>
      </c>
      <c r="C1" s="97"/>
      <c r="D1" s="97"/>
      <c r="E1" s="98"/>
      <c r="F1" s="96" t="s">
        <v>20</v>
      </c>
      <c r="G1" s="23"/>
    </row>
    <row r="2" spans="1:8" s="3" customFormat="1" ht="14.25" customHeight="1" x14ac:dyDescent="0.2">
      <c r="B2" s="97" t="s">
        <v>31</v>
      </c>
      <c r="C2" s="97"/>
      <c r="D2" s="97"/>
      <c r="E2" s="98"/>
      <c r="F2" s="96"/>
      <c r="G2" s="2"/>
    </row>
    <row r="3" spans="1:8" s="3" customFormat="1" ht="14.25" customHeight="1" x14ac:dyDescent="0.2">
      <c r="B3" s="97" t="s">
        <v>32</v>
      </c>
      <c r="C3" s="97"/>
      <c r="D3" s="97"/>
      <c r="E3" s="98"/>
      <c r="F3" s="99" t="s">
        <v>21</v>
      </c>
      <c r="G3" s="19"/>
    </row>
    <row r="4" spans="1:8" s="3" customFormat="1" ht="15.75" customHeight="1" thickBot="1" x14ac:dyDescent="0.2">
      <c r="F4" s="100"/>
    </row>
    <row r="5" spans="1:8" s="2" customFormat="1" ht="17.25" customHeight="1" x14ac:dyDescent="0.2">
      <c r="A5" s="16"/>
      <c r="B5" s="91" t="s">
        <v>23</v>
      </c>
      <c r="C5" s="91"/>
      <c r="D5" s="91"/>
      <c r="E5" s="91"/>
      <c r="F5" s="91"/>
      <c r="G5" s="17"/>
      <c r="H5" s="9"/>
    </row>
    <row r="6" spans="1:8" s="2" customFormat="1" ht="17.25" customHeight="1" thickBot="1" x14ac:dyDescent="0.25">
      <c r="A6" s="92" t="s">
        <v>24</v>
      </c>
      <c r="B6" s="93"/>
      <c r="C6" s="93"/>
      <c r="D6" s="93"/>
      <c r="E6" s="93"/>
      <c r="F6" s="93"/>
      <c r="G6" s="94"/>
      <c r="H6" s="9"/>
    </row>
    <row r="7" spans="1:8" s="3" customFormat="1" ht="11.25" customHeight="1" x14ac:dyDescent="0.15"/>
    <row r="8" spans="1:8" s="3" customFormat="1" ht="21" customHeight="1" x14ac:dyDescent="0.15">
      <c r="A8" s="95" t="s">
        <v>71</v>
      </c>
      <c r="B8" s="95"/>
      <c r="C8" s="95"/>
      <c r="D8" s="95"/>
      <c r="E8" s="95"/>
      <c r="F8" s="95"/>
      <c r="G8" s="95"/>
    </row>
    <row r="9" spans="1:8" s="2" customFormat="1" x14ac:dyDescent="0.2"/>
    <row r="10" spans="1:8" s="5" customFormat="1" ht="12" customHeight="1" x14ac:dyDescent="0.2">
      <c r="A10" s="90" t="s">
        <v>17</v>
      </c>
      <c r="B10" s="90"/>
      <c r="C10" s="90"/>
      <c r="D10" s="90"/>
      <c r="E10" s="90"/>
      <c r="F10" s="90"/>
      <c r="G10" s="90"/>
    </row>
    <row r="11" spans="1:8" s="3" customFormat="1" ht="9" x14ac:dyDescent="0.15"/>
    <row r="12" spans="1:8" s="3" customFormat="1" ht="9" x14ac:dyDescent="0.15">
      <c r="A12" s="71" t="s">
        <v>0</v>
      </c>
      <c r="B12" s="71"/>
      <c r="C12" s="83"/>
      <c r="D12" s="83"/>
      <c r="E12" s="83"/>
      <c r="F12" s="83"/>
      <c r="G12" s="83"/>
    </row>
    <row r="13" spans="1:8" s="5" customFormat="1" ht="10.5" customHeight="1" x14ac:dyDescent="0.2">
      <c r="A13" s="72"/>
      <c r="B13" s="72"/>
      <c r="C13" s="82"/>
      <c r="D13" s="82"/>
      <c r="E13" s="82"/>
      <c r="F13" s="82"/>
      <c r="G13" s="82"/>
    </row>
    <row r="14" spans="1:8" s="3" customFormat="1" ht="9" x14ac:dyDescent="0.15"/>
    <row r="15" spans="1:8" s="3" customFormat="1" ht="9" x14ac:dyDescent="0.15">
      <c r="A15" s="71" t="s">
        <v>5</v>
      </c>
      <c r="B15" s="71"/>
      <c r="C15" s="84"/>
      <c r="D15" s="83"/>
      <c r="E15" s="83"/>
      <c r="F15" s="83"/>
      <c r="G15" s="83"/>
    </row>
    <row r="16" spans="1:8" s="5" customFormat="1" ht="12" x14ac:dyDescent="0.2">
      <c r="A16" s="72"/>
      <c r="B16" s="72"/>
      <c r="C16" s="82"/>
      <c r="D16" s="82"/>
      <c r="E16" s="82"/>
      <c r="F16" s="82"/>
      <c r="G16" s="82"/>
    </row>
    <row r="17" spans="1:7" s="2" customFormat="1" ht="13.5" customHeight="1" x14ac:dyDescent="0.2"/>
    <row r="18" spans="1:7" s="3" customFormat="1" ht="9" x14ac:dyDescent="0.15">
      <c r="A18" s="10"/>
      <c r="B18" s="11"/>
      <c r="C18" s="11"/>
      <c r="D18" s="11"/>
      <c r="E18" s="11"/>
      <c r="F18" s="11"/>
      <c r="G18" s="12"/>
    </row>
    <row r="19" spans="1:7" s="5" customFormat="1" ht="12" x14ac:dyDescent="0.2">
      <c r="A19" s="73" t="s">
        <v>1</v>
      </c>
      <c r="B19" s="74"/>
      <c r="C19" s="74"/>
      <c r="D19" s="74"/>
      <c r="E19" s="74"/>
      <c r="F19" s="74"/>
      <c r="G19" s="75"/>
    </row>
    <row r="20" spans="1:7" s="3" customFormat="1" ht="9" x14ac:dyDescent="0.15">
      <c r="A20" s="76" t="s">
        <v>2</v>
      </c>
      <c r="B20" s="77"/>
      <c r="C20" s="77"/>
      <c r="D20" s="77"/>
      <c r="E20" s="77"/>
      <c r="F20" s="77"/>
      <c r="G20" s="78"/>
    </row>
    <row r="21" spans="1:7" s="3" customFormat="1" ht="9" x14ac:dyDescent="0.15">
      <c r="A21" s="13"/>
      <c r="B21" s="14"/>
      <c r="C21" s="14"/>
      <c r="D21" s="14"/>
      <c r="E21" s="14"/>
      <c r="F21" s="14"/>
      <c r="G21" s="15"/>
    </row>
    <row r="22" spans="1:7" s="2" customFormat="1" ht="10.5" customHeight="1" x14ac:dyDescent="0.2"/>
    <row r="23" spans="1:7" s="5" customFormat="1" ht="12" x14ac:dyDescent="0.2">
      <c r="A23" s="70" t="s">
        <v>3</v>
      </c>
      <c r="B23" s="74"/>
      <c r="C23" s="74"/>
      <c r="D23" s="74"/>
      <c r="E23" s="74"/>
      <c r="F23" s="74"/>
      <c r="G23" s="74"/>
    </row>
    <row r="24" spans="1:7" s="3" customFormat="1" ht="9" x14ac:dyDescent="0.15"/>
    <row r="25" spans="1:7" s="3" customFormat="1" ht="30" customHeight="1" x14ac:dyDescent="0.15">
      <c r="A25" s="88" t="s">
        <v>16</v>
      </c>
      <c r="B25" s="89"/>
      <c r="C25" s="89"/>
      <c r="D25" s="89"/>
      <c r="E25" s="89"/>
      <c r="F25" s="89"/>
      <c r="G25" s="89"/>
    </row>
    <row r="26" spans="1:7" s="3" customFormat="1" ht="9" x14ac:dyDescent="0.15"/>
    <row r="27" spans="1:7" s="3" customFormat="1" ht="191.25" customHeight="1" x14ac:dyDescent="0.15">
      <c r="A27" s="85"/>
      <c r="B27" s="86"/>
      <c r="C27" s="86"/>
      <c r="D27" s="86"/>
      <c r="E27" s="86"/>
      <c r="F27" s="86"/>
      <c r="G27" s="87"/>
    </row>
    <row r="28" spans="1:7" s="3" customFormat="1" ht="9" x14ac:dyDescent="0.15"/>
    <row r="29" spans="1:7" s="3" customFormat="1" ht="9" x14ac:dyDescent="0.15">
      <c r="A29" s="79" t="s">
        <v>6</v>
      </c>
      <c r="B29" s="79"/>
      <c r="C29" s="79"/>
      <c r="E29" s="79" t="s">
        <v>19</v>
      </c>
      <c r="F29" s="79"/>
      <c r="G29" s="79"/>
    </row>
    <row r="30" spans="1:7" s="3" customFormat="1" ht="9" x14ac:dyDescent="0.15">
      <c r="A30" s="79"/>
      <c r="B30" s="79"/>
      <c r="C30" s="79"/>
      <c r="E30" s="79"/>
      <c r="F30" s="79"/>
      <c r="G30" s="79"/>
    </row>
    <row r="31" spans="1:7" s="3" customFormat="1" ht="33.75" customHeight="1" x14ac:dyDescent="0.2">
      <c r="A31" s="82"/>
      <c r="B31" s="82"/>
      <c r="C31" s="82"/>
      <c r="E31" s="82"/>
      <c r="F31" s="82"/>
      <c r="G31" s="82"/>
    </row>
    <row r="32" spans="1:7" s="3" customFormat="1" ht="33.75" customHeight="1" x14ac:dyDescent="0.2">
      <c r="E32" s="82"/>
      <c r="F32" s="82"/>
      <c r="G32" s="82"/>
    </row>
    <row r="33" spans="1:7" s="3" customFormat="1" ht="9" customHeight="1" x14ac:dyDescent="0.15"/>
    <row r="34" spans="1:7" s="3" customFormat="1" ht="9" x14ac:dyDescent="0.15">
      <c r="A34" s="80" t="s">
        <v>4</v>
      </c>
      <c r="B34" s="81"/>
      <c r="C34" s="81"/>
      <c r="D34" s="81"/>
      <c r="E34" s="81"/>
      <c r="F34" s="81"/>
      <c r="G34" s="81"/>
    </row>
    <row r="35" spans="1:7" s="3" customFormat="1" ht="9" x14ac:dyDescent="0.15">
      <c r="A35" s="81"/>
      <c r="B35" s="81"/>
      <c r="C35" s="81"/>
      <c r="D35" s="81"/>
      <c r="E35" s="81"/>
      <c r="F35" s="81"/>
      <c r="G35" s="81"/>
    </row>
    <row r="36" spans="1:7" s="3" customFormat="1" ht="12.75" customHeight="1" x14ac:dyDescent="0.15">
      <c r="A36" s="81"/>
      <c r="B36" s="81"/>
      <c r="C36" s="81"/>
      <c r="D36" s="81"/>
      <c r="E36" s="81"/>
      <c r="F36" s="81"/>
      <c r="G36" s="81"/>
    </row>
    <row r="37" spans="1:7" s="3" customFormat="1" ht="9" hidden="1" x14ac:dyDescent="0.15">
      <c r="A37" s="81"/>
      <c r="B37" s="81"/>
      <c r="C37" s="81"/>
      <c r="D37" s="81"/>
      <c r="E37" s="81"/>
      <c r="F37" s="81"/>
      <c r="G37" s="81"/>
    </row>
    <row r="38" spans="1:7" s="3" customFormat="1" ht="9" customHeight="1" x14ac:dyDescent="0.15"/>
    <row r="39" spans="1:7" s="3" customFormat="1" ht="12" x14ac:dyDescent="0.2">
      <c r="A39" s="70" t="s">
        <v>15</v>
      </c>
      <c r="B39" s="70"/>
      <c r="C39" s="70"/>
      <c r="D39" s="70"/>
      <c r="E39" s="70"/>
      <c r="F39" s="70"/>
      <c r="G39" s="70"/>
    </row>
    <row r="40" spans="1:7" s="3" customFormat="1" ht="9" x14ac:dyDescent="0.15"/>
    <row r="41" spans="1:7" s="3" customFormat="1" ht="120.75" customHeight="1" x14ac:dyDescent="0.15"/>
  </sheetData>
  <sheetProtection algorithmName="SHA-512" hashValue="pv4D9B0zy8rpVzAOIbDFyeklINVLtCfWs+s7Agy2u4K4sZiXGTGG4vEyaYyxQn2ROtPvH7QcVIByDP8iSLc6Nw==" saltValue="Vo6Q/1gnoCCgbOVK/QT0gg==" spinCount="100000" sheet="1" objects="1" scenarios="1"/>
  <mergeCells count="25">
    <mergeCell ref="A10:G10"/>
    <mergeCell ref="B5:F5"/>
    <mergeCell ref="A6:G6"/>
    <mergeCell ref="A8:G8"/>
    <mergeCell ref="F1:F2"/>
    <mergeCell ref="B2:E2"/>
    <mergeCell ref="B3:E3"/>
    <mergeCell ref="F3:F4"/>
    <mergeCell ref="B1:E1"/>
    <mergeCell ref="A39:G39"/>
    <mergeCell ref="A12:B13"/>
    <mergeCell ref="A15:B16"/>
    <mergeCell ref="A19:G19"/>
    <mergeCell ref="A20:G20"/>
    <mergeCell ref="E29:G30"/>
    <mergeCell ref="A34:G37"/>
    <mergeCell ref="E32:G32"/>
    <mergeCell ref="C12:G13"/>
    <mergeCell ref="C15:G16"/>
    <mergeCell ref="A27:G27"/>
    <mergeCell ref="A29:C30"/>
    <mergeCell ref="A23:G23"/>
    <mergeCell ref="A31:C31"/>
    <mergeCell ref="E31:G31"/>
    <mergeCell ref="A25:G25"/>
  </mergeCells>
  <phoneticPr fontId="0" type="noConversion"/>
  <pageMargins left="0.59055118110236227" right="0.59055118110236227" top="0.39370078740157483" bottom="0.39370078740157483" header="0.51181102362204722" footer="0.51181102362204722"/>
  <pageSetup paperSize="9" orientation="portrait" r:id="rId1"/>
  <headerFooter alignWithMargins="0"/>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1"/>
  <sheetViews>
    <sheetView showZeros="0" tabSelected="1" topLeftCell="A6" zoomScale="130" zoomScaleNormal="130" workbookViewId="0">
      <selection activeCell="E7" sqref="E7"/>
    </sheetView>
  </sheetViews>
  <sheetFormatPr baseColWidth="10" defaultRowHeight="12.75" x14ac:dyDescent="0.2"/>
  <cols>
    <col min="1" max="1" width="2.28515625" style="1" customWidth="1"/>
    <col min="2" max="3" width="12.7109375" customWidth="1"/>
    <col min="4" max="4" width="15.7109375" customWidth="1"/>
    <col min="5" max="5" width="6.28515625" customWidth="1"/>
    <col min="6" max="6" width="7.7109375" customWidth="1"/>
    <col min="7" max="7" width="6.28515625" customWidth="1"/>
    <col min="8" max="8" width="12.7109375" customWidth="1"/>
    <col min="9" max="9" width="12" customWidth="1"/>
    <col min="10" max="10" width="8.7109375" customWidth="1"/>
    <col min="12" max="12" width="11.42578125" style="60" customWidth="1"/>
  </cols>
  <sheetData>
    <row r="1" spans="1:12" s="3" customFormat="1" ht="18.75" customHeight="1" x14ac:dyDescent="0.2">
      <c r="A1" s="123">
        <v>47416</v>
      </c>
      <c r="B1" s="123"/>
      <c r="F1" s="1" t="s">
        <v>22</v>
      </c>
      <c r="H1" s="122" t="str">
        <f>REPT(Vorderseite!C12,1)</f>
        <v/>
      </c>
      <c r="I1" s="122"/>
      <c r="J1" s="122"/>
      <c r="L1" s="52"/>
    </row>
    <row r="2" spans="1:12" s="3" customFormat="1" ht="18" customHeight="1" x14ac:dyDescent="0.15">
      <c r="L2" s="52"/>
    </row>
    <row r="3" spans="1:12" s="3" customFormat="1" ht="26.25" customHeight="1" x14ac:dyDescent="0.2">
      <c r="A3" s="106" t="s">
        <v>58</v>
      </c>
      <c r="B3" s="106"/>
      <c r="C3" s="106"/>
      <c r="D3" s="106"/>
      <c r="E3" s="106"/>
      <c r="F3" s="106"/>
      <c r="G3" s="106"/>
      <c r="H3" s="106"/>
      <c r="I3" s="106"/>
      <c r="J3" s="107"/>
      <c r="L3" s="52"/>
    </row>
    <row r="4" spans="1:12" s="29" customFormat="1" ht="27.75" customHeight="1" x14ac:dyDescent="0.15">
      <c r="A4" s="108" t="s">
        <v>53</v>
      </c>
      <c r="B4" s="109"/>
      <c r="C4" s="109"/>
      <c r="D4" s="110"/>
      <c r="E4" s="44" t="s">
        <v>45</v>
      </c>
      <c r="F4" s="31" t="s">
        <v>70</v>
      </c>
      <c r="G4" s="31" t="s">
        <v>47</v>
      </c>
      <c r="H4" s="27" t="s">
        <v>8</v>
      </c>
      <c r="I4" s="26"/>
      <c r="J4" s="28"/>
      <c r="L4" s="52">
        <v>1</v>
      </c>
    </row>
    <row r="5" spans="1:12" s="3" customFormat="1" ht="47.25" customHeight="1" x14ac:dyDescent="0.15">
      <c r="A5" s="45" t="s">
        <v>7</v>
      </c>
      <c r="B5" s="104" t="s">
        <v>62</v>
      </c>
      <c r="C5" s="105"/>
      <c r="D5" s="111"/>
      <c r="E5" s="33"/>
      <c r="F5" s="64">
        <v>1</v>
      </c>
      <c r="G5" s="24">
        <f>E5*F5</f>
        <v>0</v>
      </c>
      <c r="H5" s="101"/>
      <c r="I5" s="101"/>
      <c r="J5" s="101"/>
      <c r="L5" s="52">
        <v>1.5</v>
      </c>
    </row>
    <row r="6" spans="1:12" s="3" customFormat="1" ht="33.75" customHeight="1" x14ac:dyDescent="0.15">
      <c r="A6" s="45" t="s">
        <v>10</v>
      </c>
      <c r="B6" s="104" t="s">
        <v>63</v>
      </c>
      <c r="C6" s="105"/>
      <c r="D6" s="111"/>
      <c r="E6" s="33"/>
      <c r="F6" s="64">
        <v>2</v>
      </c>
      <c r="G6" s="24">
        <f>E6*F6</f>
        <v>0</v>
      </c>
      <c r="H6" s="101"/>
      <c r="I6" s="101"/>
      <c r="J6" s="101"/>
      <c r="L6" s="52">
        <v>2</v>
      </c>
    </row>
    <row r="7" spans="1:12" s="3" customFormat="1" ht="33.75" customHeight="1" thickBot="1" x14ac:dyDescent="0.2">
      <c r="A7" s="45" t="s">
        <v>11</v>
      </c>
      <c r="B7" s="104" t="s">
        <v>64</v>
      </c>
      <c r="C7" s="105"/>
      <c r="D7" s="111"/>
      <c r="E7" s="33"/>
      <c r="F7" s="64">
        <v>2</v>
      </c>
      <c r="G7" s="24">
        <f>E7*F7</f>
        <v>0</v>
      </c>
      <c r="H7" s="101"/>
      <c r="I7" s="101"/>
      <c r="J7" s="118"/>
      <c r="L7" s="52">
        <v>2.5</v>
      </c>
    </row>
    <row r="8" spans="1:12" s="3" customFormat="1" ht="30.6" customHeight="1" thickTop="1" thickBot="1" x14ac:dyDescent="0.2">
      <c r="A8" s="6"/>
      <c r="B8" s="7"/>
      <c r="C8" s="7"/>
      <c r="D8" s="7"/>
      <c r="E8" s="7"/>
      <c r="F8" s="7"/>
      <c r="G8" s="24">
        <f>SUM(G5:G7)</f>
        <v>0</v>
      </c>
      <c r="H8" s="102" t="s">
        <v>68</v>
      </c>
      <c r="I8" s="103"/>
      <c r="J8" s="20">
        <f>ROUND(G8/5,1)</f>
        <v>0</v>
      </c>
      <c r="L8" s="52">
        <v>3</v>
      </c>
    </row>
    <row r="9" spans="1:12" s="3" customFormat="1" ht="19.5" customHeight="1" thickTop="1" x14ac:dyDescent="0.15">
      <c r="A9" s="6"/>
      <c r="B9" s="6"/>
      <c r="C9" s="6"/>
      <c r="D9" s="6"/>
      <c r="E9" s="6"/>
      <c r="F9" s="6"/>
      <c r="G9" s="30"/>
      <c r="H9" s="6"/>
      <c r="I9" s="6"/>
      <c r="J9" s="6"/>
      <c r="L9" s="52">
        <v>3.5</v>
      </c>
    </row>
    <row r="10" spans="1:12" s="3" customFormat="1" ht="9" x14ac:dyDescent="0.15">
      <c r="A10" s="106" t="s">
        <v>52</v>
      </c>
      <c r="B10" s="106"/>
      <c r="C10" s="106"/>
      <c r="D10" s="106"/>
      <c r="E10" s="106"/>
      <c r="F10" s="106"/>
      <c r="G10" s="106"/>
      <c r="H10" s="106"/>
      <c r="I10" s="106"/>
      <c r="J10" s="107"/>
      <c r="L10" s="52">
        <v>4</v>
      </c>
    </row>
    <row r="11" spans="1:12" s="3" customFormat="1" ht="17.25" customHeight="1" x14ac:dyDescent="0.15">
      <c r="A11" s="106"/>
      <c r="B11" s="106"/>
      <c r="C11" s="106"/>
      <c r="D11" s="106"/>
      <c r="E11" s="106"/>
      <c r="F11" s="106"/>
      <c r="G11" s="106"/>
      <c r="H11" s="106"/>
      <c r="I11" s="106"/>
      <c r="J11" s="107"/>
      <c r="L11" s="52">
        <v>4.5</v>
      </c>
    </row>
    <row r="12" spans="1:12" s="29" customFormat="1" ht="27.75" customHeight="1" x14ac:dyDescent="0.15">
      <c r="A12" s="108" t="s">
        <v>53</v>
      </c>
      <c r="B12" s="109"/>
      <c r="C12" s="109"/>
      <c r="D12" s="110"/>
      <c r="E12" s="44" t="s">
        <v>45</v>
      </c>
      <c r="F12" s="31" t="s">
        <v>70</v>
      </c>
      <c r="G12" s="31" t="s">
        <v>47</v>
      </c>
      <c r="H12" s="27" t="s">
        <v>8</v>
      </c>
      <c r="I12" s="26"/>
      <c r="J12" s="28"/>
      <c r="L12" s="52">
        <v>5</v>
      </c>
    </row>
    <row r="13" spans="1:12" s="3" customFormat="1" ht="34.5" customHeight="1" x14ac:dyDescent="0.15">
      <c r="A13" s="45" t="s">
        <v>7</v>
      </c>
      <c r="B13" s="104" t="s">
        <v>37</v>
      </c>
      <c r="C13" s="105"/>
      <c r="D13" s="111"/>
      <c r="E13" s="33"/>
      <c r="F13" s="64">
        <v>1</v>
      </c>
      <c r="G13" s="24">
        <f>E13*F13</f>
        <v>0</v>
      </c>
      <c r="H13" s="101"/>
      <c r="I13" s="101"/>
      <c r="J13" s="101"/>
      <c r="L13" s="52">
        <v>5.5</v>
      </c>
    </row>
    <row r="14" spans="1:12" s="3" customFormat="1" ht="34.5" customHeight="1" x14ac:dyDescent="0.15">
      <c r="A14" s="45" t="s">
        <v>10</v>
      </c>
      <c r="B14" s="104" t="s">
        <v>38</v>
      </c>
      <c r="C14" s="105"/>
      <c r="D14" s="111"/>
      <c r="E14" s="33"/>
      <c r="F14" s="64">
        <v>2</v>
      </c>
      <c r="G14" s="24">
        <f>E14*F14</f>
        <v>0</v>
      </c>
      <c r="H14" s="101"/>
      <c r="I14" s="101"/>
      <c r="J14" s="101"/>
      <c r="L14" s="52">
        <v>6</v>
      </c>
    </row>
    <row r="15" spans="1:12" s="3" customFormat="1" ht="34.5" customHeight="1" thickBot="1" x14ac:dyDescent="0.2">
      <c r="A15" s="45" t="s">
        <v>11</v>
      </c>
      <c r="B15" s="104" t="s">
        <v>39</v>
      </c>
      <c r="C15" s="105"/>
      <c r="D15" s="111"/>
      <c r="E15" s="33"/>
      <c r="F15" s="64">
        <v>1</v>
      </c>
      <c r="G15" s="24">
        <f>E15*F15</f>
        <v>0</v>
      </c>
      <c r="H15" s="101"/>
      <c r="I15" s="101"/>
      <c r="J15" s="118"/>
      <c r="L15" s="52"/>
    </row>
    <row r="16" spans="1:12" s="3" customFormat="1" ht="29.45" customHeight="1" thickTop="1" thickBot="1" x14ac:dyDescent="0.2">
      <c r="A16" s="6"/>
      <c r="B16" s="7"/>
      <c r="C16" s="7"/>
      <c r="D16" s="7"/>
      <c r="E16" s="7"/>
      <c r="F16" s="7"/>
      <c r="G16" s="24">
        <f>SUM(G13:G15)</f>
        <v>0</v>
      </c>
      <c r="H16" s="119" t="s">
        <v>69</v>
      </c>
      <c r="I16" s="120"/>
      <c r="J16" s="20">
        <f>ROUND(G16/4,1)</f>
        <v>0</v>
      </c>
      <c r="K16" s="43"/>
      <c r="L16" s="52"/>
    </row>
    <row r="17" spans="1:12" s="3" customFormat="1" ht="19.5" customHeight="1" thickTop="1" x14ac:dyDescent="0.15">
      <c r="A17" s="6"/>
      <c r="B17" s="6"/>
      <c r="C17" s="6"/>
      <c r="D17" s="6"/>
      <c r="E17" s="6"/>
      <c r="F17" s="6"/>
      <c r="G17" s="30"/>
      <c r="H17" s="6"/>
      <c r="I17" s="6"/>
      <c r="J17" s="6"/>
      <c r="L17" s="52"/>
    </row>
    <row r="18" spans="1:12" s="5" customFormat="1" ht="12" x14ac:dyDescent="0.2">
      <c r="A18" s="106" t="s">
        <v>67</v>
      </c>
      <c r="B18" s="106"/>
      <c r="C18" s="106"/>
      <c r="D18" s="106"/>
      <c r="E18" s="106"/>
      <c r="F18" s="106"/>
      <c r="G18" s="106"/>
      <c r="H18" s="106"/>
      <c r="I18" s="106"/>
      <c r="J18" s="107"/>
      <c r="L18" s="59"/>
    </row>
    <row r="19" spans="1:12" s="5" customFormat="1" ht="12.75" customHeight="1" x14ac:dyDescent="0.2">
      <c r="A19" s="106"/>
      <c r="B19" s="106"/>
      <c r="C19" s="106"/>
      <c r="D19" s="106"/>
      <c r="E19" s="106"/>
      <c r="F19" s="106"/>
      <c r="G19" s="106"/>
      <c r="H19" s="106"/>
      <c r="I19" s="106"/>
      <c r="J19" s="107"/>
      <c r="L19" s="59"/>
    </row>
    <row r="20" spans="1:12" s="3" customFormat="1" ht="4.5" customHeight="1" x14ac:dyDescent="0.15">
      <c r="A20" s="6"/>
      <c r="B20" s="6"/>
      <c r="C20" s="6"/>
      <c r="D20" s="6"/>
      <c r="E20" s="6"/>
      <c r="F20" s="6"/>
      <c r="G20" s="30"/>
      <c r="H20" s="6"/>
      <c r="I20" s="6"/>
      <c r="J20" s="6"/>
      <c r="L20" s="52"/>
    </row>
    <row r="21" spans="1:12" s="29" customFormat="1" ht="16.5" customHeight="1" x14ac:dyDescent="0.2">
      <c r="A21" s="108" t="s">
        <v>53</v>
      </c>
      <c r="B21" s="109"/>
      <c r="C21" s="109"/>
      <c r="D21" s="109"/>
      <c r="E21" s="109"/>
      <c r="F21" s="109"/>
      <c r="G21" s="44" t="s">
        <v>45</v>
      </c>
      <c r="H21" s="27" t="s">
        <v>8</v>
      </c>
      <c r="I21" s="26"/>
      <c r="J21" s="28"/>
      <c r="L21" s="61"/>
    </row>
    <row r="22" spans="1:12" s="3" customFormat="1" ht="23.25" customHeight="1" x14ac:dyDescent="0.15">
      <c r="A22" s="45" t="s">
        <v>7</v>
      </c>
      <c r="B22" s="104" t="s">
        <v>40</v>
      </c>
      <c r="C22" s="105"/>
      <c r="D22" s="105"/>
      <c r="E22" s="105"/>
      <c r="F22" s="105"/>
      <c r="G22" s="41"/>
      <c r="H22" s="101"/>
      <c r="I22" s="101"/>
      <c r="J22" s="101"/>
      <c r="L22" s="52"/>
    </row>
    <row r="23" spans="1:12" s="3" customFormat="1" ht="25.5" customHeight="1" x14ac:dyDescent="0.15">
      <c r="A23" s="45" t="s">
        <v>10</v>
      </c>
      <c r="B23" s="104" t="s">
        <v>61</v>
      </c>
      <c r="C23" s="105"/>
      <c r="D23" s="105"/>
      <c r="E23" s="105"/>
      <c r="F23" s="105"/>
      <c r="G23" s="41"/>
      <c r="H23" s="101"/>
      <c r="I23" s="101"/>
      <c r="J23" s="101"/>
      <c r="L23" s="52"/>
    </row>
    <row r="24" spans="1:12" s="3" customFormat="1" ht="25.5" customHeight="1" x14ac:dyDescent="0.15">
      <c r="A24" s="45" t="s">
        <v>11</v>
      </c>
      <c r="B24" s="104" t="s">
        <v>36</v>
      </c>
      <c r="C24" s="105"/>
      <c r="D24" s="105"/>
      <c r="E24" s="105"/>
      <c r="F24" s="105"/>
      <c r="G24" s="41"/>
      <c r="H24" s="101"/>
      <c r="I24" s="101"/>
      <c r="J24" s="101"/>
      <c r="L24" s="52"/>
    </row>
    <row r="25" spans="1:12" s="3" customFormat="1" ht="25.5" customHeight="1" thickBot="1" x14ac:dyDescent="0.2">
      <c r="A25" s="45" t="s">
        <v>12</v>
      </c>
      <c r="B25" s="104" t="s">
        <v>41</v>
      </c>
      <c r="C25" s="105"/>
      <c r="D25" s="105"/>
      <c r="E25" s="105"/>
      <c r="F25" s="105"/>
      <c r="G25" s="41"/>
      <c r="H25" s="101"/>
      <c r="I25" s="101"/>
      <c r="J25" s="118"/>
      <c r="L25" s="52"/>
    </row>
    <row r="26" spans="1:12" s="3" customFormat="1" ht="29.25" customHeight="1" thickTop="1" thickBot="1" x14ac:dyDescent="0.2">
      <c r="A26" s="6"/>
      <c r="B26" s="7"/>
      <c r="C26" s="7"/>
      <c r="D26" s="7"/>
      <c r="E26" s="7"/>
      <c r="F26" s="7"/>
      <c r="G26" s="37">
        <f>SUM(G22:G25)</f>
        <v>0</v>
      </c>
      <c r="H26" s="102" t="s">
        <v>48</v>
      </c>
      <c r="I26" s="103"/>
      <c r="J26" s="20">
        <f>ROUND(G26/4,1)</f>
        <v>0</v>
      </c>
      <c r="L26" s="52"/>
    </row>
    <row r="27" spans="1:12" s="3" customFormat="1" ht="12" customHeight="1" thickTop="1" x14ac:dyDescent="0.15">
      <c r="A27" s="6"/>
      <c r="B27" s="6"/>
      <c r="C27" s="6"/>
      <c r="D27" s="6"/>
      <c r="E27" s="6"/>
      <c r="F27" s="6"/>
      <c r="G27" s="34"/>
      <c r="H27" s="35"/>
      <c r="I27" s="8"/>
      <c r="J27" s="34"/>
      <c r="L27" s="52"/>
    </row>
    <row r="28" spans="1:12" s="3" customFormat="1" ht="3" customHeight="1" x14ac:dyDescent="0.15">
      <c r="A28" s="4"/>
      <c r="G28" s="18"/>
      <c r="H28" s="8"/>
      <c r="I28" s="8"/>
      <c r="J28" s="18"/>
      <c r="L28" s="52"/>
    </row>
    <row r="29" spans="1:12" s="1" customFormat="1" ht="10.5" customHeight="1" x14ac:dyDescent="0.2">
      <c r="A29" s="46" t="s">
        <v>18</v>
      </c>
      <c r="G29" s="47"/>
      <c r="H29" s="48"/>
      <c r="I29" s="48"/>
      <c r="J29" s="47"/>
      <c r="L29" s="58"/>
    </row>
    <row r="30" spans="1:12" s="1" customFormat="1" ht="10.5" customHeight="1" x14ac:dyDescent="0.2">
      <c r="A30" s="50" t="s">
        <v>49</v>
      </c>
      <c r="G30" s="47"/>
      <c r="H30" s="48"/>
      <c r="I30" s="48"/>
      <c r="J30" s="47"/>
      <c r="L30" s="58"/>
    </row>
    <row r="31" spans="1:12" s="3" customFormat="1" ht="9" customHeight="1" x14ac:dyDescent="0.2">
      <c r="A31" s="4"/>
      <c r="B31"/>
      <c r="C31"/>
      <c r="D31"/>
      <c r="E31"/>
      <c r="F31"/>
      <c r="G31" s="18"/>
      <c r="H31" s="8"/>
      <c r="I31" s="8"/>
      <c r="J31" s="18"/>
      <c r="L31" s="52"/>
    </row>
    <row r="32" spans="1:12" s="1" customFormat="1" ht="12.75" customHeight="1" x14ac:dyDescent="0.2">
      <c r="A32" s="121" t="s">
        <v>42</v>
      </c>
      <c r="B32" s="121"/>
      <c r="C32" s="121"/>
      <c r="D32" s="121"/>
      <c r="E32" s="121"/>
      <c r="F32" s="121"/>
      <c r="G32" s="121"/>
      <c r="H32" s="121"/>
      <c r="I32" s="121"/>
      <c r="J32" s="47"/>
      <c r="L32" s="58"/>
    </row>
    <row r="33" spans="1:12" s="1" customFormat="1" ht="12.75" customHeight="1" x14ac:dyDescent="0.2">
      <c r="A33" s="51" t="s">
        <v>55</v>
      </c>
      <c r="B33" s="51"/>
      <c r="C33" s="51"/>
      <c r="D33" s="51"/>
      <c r="E33" s="51"/>
      <c r="F33" s="51"/>
      <c r="G33" s="51"/>
      <c r="H33" s="51"/>
      <c r="I33" s="51"/>
      <c r="J33" s="47"/>
      <c r="L33" s="58"/>
    </row>
    <row r="34" spans="1:12" s="1" customFormat="1" ht="12.75" customHeight="1" x14ac:dyDescent="0.2">
      <c r="A34" s="51" t="s">
        <v>56</v>
      </c>
      <c r="G34" s="47"/>
      <c r="H34" s="48"/>
      <c r="I34" s="48"/>
      <c r="J34" s="47"/>
      <c r="L34" s="58"/>
    </row>
    <row r="35" spans="1:12" s="3" customFormat="1" ht="18.75" customHeight="1" x14ac:dyDescent="0.15">
      <c r="A35" s="4"/>
      <c r="L35" s="52"/>
    </row>
    <row r="36" spans="1:12" s="5" customFormat="1" ht="12" x14ac:dyDescent="0.2">
      <c r="A36" s="116" t="s">
        <v>13</v>
      </c>
      <c r="B36" s="116"/>
      <c r="C36" s="116"/>
      <c r="D36" s="116"/>
      <c r="E36" s="116"/>
      <c r="F36" s="116"/>
      <c r="G36" s="116"/>
      <c r="H36" s="116"/>
      <c r="I36" s="116"/>
      <c r="J36" s="117"/>
      <c r="L36" s="59"/>
    </row>
    <row r="37" spans="1:12" s="3" customFormat="1" ht="6.75" customHeight="1" x14ac:dyDescent="0.15">
      <c r="A37" s="4"/>
      <c r="L37" s="52"/>
    </row>
    <row r="38" spans="1:12" s="3" customFormat="1" ht="9" x14ac:dyDescent="0.15">
      <c r="A38" s="114" t="s">
        <v>14</v>
      </c>
      <c r="B38" s="115"/>
      <c r="C38" s="115"/>
      <c r="D38" s="115"/>
      <c r="E38" s="7"/>
      <c r="F38" s="7"/>
      <c r="H38" s="115" t="s">
        <v>51</v>
      </c>
      <c r="I38" s="115"/>
      <c r="J38" s="115"/>
      <c r="L38" s="52"/>
    </row>
    <row r="39" spans="1:12" s="3" customFormat="1" ht="12.75" customHeight="1" x14ac:dyDescent="0.15">
      <c r="A39" s="115"/>
      <c r="B39" s="115"/>
      <c r="C39" s="115"/>
      <c r="D39" s="115"/>
      <c r="E39" s="7"/>
      <c r="F39" s="7"/>
      <c r="H39" s="115"/>
      <c r="I39" s="115"/>
      <c r="J39" s="115"/>
      <c r="L39" s="52"/>
    </row>
    <row r="40" spans="1:12" s="3" customFormat="1" ht="33.75" customHeight="1" x14ac:dyDescent="0.2">
      <c r="A40" s="112"/>
      <c r="B40" s="113"/>
      <c r="C40" s="113"/>
      <c r="D40" s="113"/>
      <c r="E40" s="32"/>
      <c r="F40" s="32"/>
      <c r="H40" s="113"/>
      <c r="I40" s="113"/>
      <c r="J40" s="113"/>
      <c r="L40" s="52"/>
    </row>
    <row r="41" spans="1:12" s="3" customFormat="1" ht="9" x14ac:dyDescent="0.15">
      <c r="A41" s="4"/>
      <c r="L41" s="52"/>
    </row>
    <row r="42" spans="1:12" s="3" customFormat="1" ht="9" x14ac:dyDescent="0.15">
      <c r="A42" s="4"/>
      <c r="L42" s="52"/>
    </row>
    <row r="43" spans="1:12" s="3" customFormat="1" ht="9" x14ac:dyDescent="0.15">
      <c r="A43" s="4"/>
      <c r="L43" s="52"/>
    </row>
    <row r="44" spans="1:12" s="3" customFormat="1" ht="9" x14ac:dyDescent="0.15">
      <c r="A44" s="4"/>
      <c r="L44" s="52"/>
    </row>
    <row r="45" spans="1:12" s="3" customFormat="1" ht="9" x14ac:dyDescent="0.15">
      <c r="A45" s="4"/>
      <c r="L45" s="52"/>
    </row>
    <row r="46" spans="1:12" s="3" customFormat="1" ht="9" x14ac:dyDescent="0.15">
      <c r="A46" s="4"/>
      <c r="L46" s="52"/>
    </row>
    <row r="47" spans="1:12" s="3" customFormat="1" ht="9" x14ac:dyDescent="0.15">
      <c r="A47" s="4"/>
      <c r="L47" s="52"/>
    </row>
    <row r="48" spans="1:12" s="3" customFormat="1" ht="9" x14ac:dyDescent="0.15">
      <c r="A48" s="4"/>
      <c r="L48" s="52"/>
    </row>
    <row r="49" spans="1:12" s="3" customFormat="1" ht="9" x14ac:dyDescent="0.15">
      <c r="A49" s="4"/>
      <c r="L49" s="52"/>
    </row>
    <row r="50" spans="1:12" s="3" customFormat="1" ht="9" x14ac:dyDescent="0.15">
      <c r="A50" s="4"/>
      <c r="L50" s="52"/>
    </row>
    <row r="51" spans="1:12" s="3" customFormat="1" ht="9" x14ac:dyDescent="0.15">
      <c r="A51" s="4"/>
      <c r="L51" s="52"/>
    </row>
    <row r="52" spans="1:12" s="3" customFormat="1" ht="9" x14ac:dyDescent="0.15">
      <c r="A52" s="4"/>
      <c r="L52" s="52"/>
    </row>
    <row r="53" spans="1:12" s="3" customFormat="1" ht="9" x14ac:dyDescent="0.15">
      <c r="A53" s="4"/>
      <c r="L53" s="52"/>
    </row>
    <row r="54" spans="1:12" s="3" customFormat="1" ht="9" x14ac:dyDescent="0.15">
      <c r="A54" s="4"/>
      <c r="L54" s="52"/>
    </row>
    <row r="55" spans="1:12" s="3" customFormat="1" ht="9" x14ac:dyDescent="0.15">
      <c r="A55" s="4"/>
      <c r="L55" s="52"/>
    </row>
    <row r="56" spans="1:12" s="3" customFormat="1" ht="9" x14ac:dyDescent="0.15">
      <c r="A56" s="4"/>
      <c r="L56" s="52"/>
    </row>
    <row r="57" spans="1:12" s="3" customFormat="1" ht="9" x14ac:dyDescent="0.15">
      <c r="A57" s="4"/>
      <c r="L57" s="52"/>
    </row>
    <row r="58" spans="1:12" s="3" customFormat="1" ht="9" x14ac:dyDescent="0.15">
      <c r="A58" s="4"/>
      <c r="L58" s="52"/>
    </row>
    <row r="59" spans="1:12" s="3" customFormat="1" ht="9" x14ac:dyDescent="0.15">
      <c r="A59" s="4"/>
      <c r="L59" s="52"/>
    </row>
    <row r="60" spans="1:12" s="3" customFormat="1" ht="9" x14ac:dyDescent="0.15">
      <c r="A60" s="4"/>
      <c r="L60" s="52"/>
    </row>
    <row r="61" spans="1:12" s="3" customFormat="1" ht="9" x14ac:dyDescent="0.15">
      <c r="A61" s="4"/>
      <c r="L61" s="52"/>
    </row>
    <row r="62" spans="1:12" s="3" customFormat="1" ht="9" x14ac:dyDescent="0.15">
      <c r="A62" s="4"/>
      <c r="L62" s="52"/>
    </row>
    <row r="63" spans="1:12" s="3" customFormat="1" ht="9" x14ac:dyDescent="0.15">
      <c r="A63" s="4"/>
      <c r="L63" s="52"/>
    </row>
    <row r="64" spans="1:12" s="3" customFormat="1" ht="9" x14ac:dyDescent="0.15">
      <c r="A64" s="4"/>
      <c r="L64" s="52"/>
    </row>
    <row r="65" spans="1:12" s="3" customFormat="1" ht="9" x14ac:dyDescent="0.15">
      <c r="A65" s="4"/>
      <c r="L65" s="52"/>
    </row>
    <row r="66" spans="1:12" s="3" customFormat="1" ht="9" x14ac:dyDescent="0.15">
      <c r="A66" s="4"/>
      <c r="L66" s="52"/>
    </row>
    <row r="67" spans="1:12" s="3" customFormat="1" ht="9" x14ac:dyDescent="0.15">
      <c r="A67" s="4"/>
      <c r="L67" s="52"/>
    </row>
    <row r="68" spans="1:12" s="3" customFormat="1" ht="9" x14ac:dyDescent="0.15">
      <c r="A68" s="4"/>
      <c r="L68" s="52"/>
    </row>
    <row r="69" spans="1:12" s="3" customFormat="1" ht="9" x14ac:dyDescent="0.15">
      <c r="A69" s="4"/>
      <c r="L69" s="52"/>
    </row>
    <row r="70" spans="1:12" s="3" customFormat="1" ht="9" x14ac:dyDescent="0.15">
      <c r="L70" s="52"/>
    </row>
    <row r="71" spans="1:12" s="3" customFormat="1" ht="9" x14ac:dyDescent="0.15">
      <c r="L71" s="52"/>
    </row>
    <row r="72" spans="1:12" s="3" customFormat="1" ht="9" x14ac:dyDescent="0.15">
      <c r="L72" s="52"/>
    </row>
    <row r="73" spans="1:12" s="3" customFormat="1" ht="9" x14ac:dyDescent="0.15">
      <c r="L73" s="52"/>
    </row>
    <row r="74" spans="1:12" s="3" customFormat="1" ht="9" x14ac:dyDescent="0.15">
      <c r="L74" s="52"/>
    </row>
    <row r="75" spans="1:12" s="3" customFormat="1" ht="9" x14ac:dyDescent="0.15">
      <c r="L75" s="52"/>
    </row>
    <row r="76" spans="1:12" s="3" customFormat="1" ht="9" x14ac:dyDescent="0.15">
      <c r="L76" s="52"/>
    </row>
    <row r="77" spans="1:12" s="3" customFormat="1" ht="9" x14ac:dyDescent="0.15">
      <c r="L77" s="52"/>
    </row>
    <row r="78" spans="1:12" s="3" customFormat="1" ht="9" x14ac:dyDescent="0.15">
      <c r="L78" s="52"/>
    </row>
    <row r="79" spans="1:12" s="3" customFormat="1" ht="9" x14ac:dyDescent="0.15">
      <c r="L79" s="52"/>
    </row>
    <row r="80" spans="1:12" s="3" customFormat="1" ht="9" x14ac:dyDescent="0.15">
      <c r="L80" s="52"/>
    </row>
    <row r="81" spans="12:12" s="3" customFormat="1" ht="9" x14ac:dyDescent="0.15">
      <c r="L81" s="52"/>
    </row>
    <row r="82" spans="12:12" s="3" customFormat="1" ht="9" x14ac:dyDescent="0.15">
      <c r="L82" s="52"/>
    </row>
    <row r="83" spans="12:12" s="3" customFormat="1" ht="9" x14ac:dyDescent="0.15">
      <c r="L83" s="52"/>
    </row>
    <row r="84" spans="12:12" s="3" customFormat="1" ht="9" x14ac:dyDescent="0.15">
      <c r="L84" s="52"/>
    </row>
    <row r="85" spans="12:12" s="3" customFormat="1" ht="9" x14ac:dyDescent="0.15">
      <c r="L85" s="52"/>
    </row>
    <row r="86" spans="12:12" s="3" customFormat="1" ht="9" x14ac:dyDescent="0.15">
      <c r="L86" s="52"/>
    </row>
    <row r="87" spans="12:12" s="3" customFormat="1" ht="9" x14ac:dyDescent="0.15">
      <c r="L87" s="52"/>
    </row>
    <row r="88" spans="12:12" s="3" customFormat="1" ht="9" x14ac:dyDescent="0.15">
      <c r="L88" s="52"/>
    </row>
    <row r="89" spans="12:12" s="3" customFormat="1" ht="9" x14ac:dyDescent="0.15">
      <c r="L89" s="52"/>
    </row>
    <row r="90" spans="12:12" s="3" customFormat="1" ht="9" x14ac:dyDescent="0.15">
      <c r="L90" s="52"/>
    </row>
    <row r="91" spans="12:12" s="3" customFormat="1" ht="9" x14ac:dyDescent="0.15">
      <c r="L91" s="52"/>
    </row>
    <row r="92" spans="12:12" s="3" customFormat="1" ht="9" x14ac:dyDescent="0.15">
      <c r="L92" s="52"/>
    </row>
    <row r="93" spans="12:12" s="3" customFormat="1" ht="9" x14ac:dyDescent="0.15">
      <c r="L93" s="52"/>
    </row>
    <row r="94" spans="12:12" s="3" customFormat="1" ht="9" x14ac:dyDescent="0.15">
      <c r="L94" s="52"/>
    </row>
    <row r="95" spans="12:12" s="3" customFormat="1" ht="9" x14ac:dyDescent="0.15">
      <c r="L95" s="52"/>
    </row>
    <row r="96" spans="12:12" s="3" customFormat="1" ht="9" x14ac:dyDescent="0.15">
      <c r="L96" s="52"/>
    </row>
    <row r="97" spans="12:12" s="3" customFormat="1" ht="9" x14ac:dyDescent="0.15">
      <c r="L97" s="52"/>
    </row>
    <row r="98" spans="12:12" s="3" customFormat="1" ht="9" x14ac:dyDescent="0.15">
      <c r="L98" s="52"/>
    </row>
    <row r="99" spans="12:12" s="3" customFormat="1" ht="9" x14ac:dyDescent="0.15">
      <c r="L99" s="52"/>
    </row>
    <row r="100" spans="12:12" s="3" customFormat="1" ht="9" x14ac:dyDescent="0.15">
      <c r="L100" s="52"/>
    </row>
    <row r="101" spans="12:12" s="3" customFormat="1" ht="9" x14ac:dyDescent="0.15">
      <c r="L101" s="52"/>
    </row>
    <row r="102" spans="12:12" s="3" customFormat="1" ht="9" x14ac:dyDescent="0.15">
      <c r="L102" s="52"/>
    </row>
    <row r="103" spans="12:12" s="3" customFormat="1" ht="9" x14ac:dyDescent="0.15">
      <c r="L103" s="52"/>
    </row>
    <row r="104" spans="12:12" s="3" customFormat="1" ht="9" x14ac:dyDescent="0.15">
      <c r="L104" s="52"/>
    </row>
    <row r="105" spans="12:12" s="3" customFormat="1" ht="9" x14ac:dyDescent="0.15">
      <c r="L105" s="52"/>
    </row>
    <row r="106" spans="12:12" s="3" customFormat="1" ht="9" x14ac:dyDescent="0.15">
      <c r="L106" s="52"/>
    </row>
    <row r="107" spans="12:12" s="3" customFormat="1" ht="9" x14ac:dyDescent="0.15">
      <c r="L107" s="52"/>
    </row>
    <row r="108" spans="12:12" s="3" customFormat="1" ht="9" x14ac:dyDescent="0.15">
      <c r="L108" s="52"/>
    </row>
    <row r="109" spans="12:12" s="3" customFormat="1" ht="9" x14ac:dyDescent="0.15">
      <c r="L109" s="52"/>
    </row>
    <row r="110" spans="12:12" s="3" customFormat="1" ht="9" x14ac:dyDescent="0.15">
      <c r="L110" s="52"/>
    </row>
    <row r="111" spans="12:12" s="3" customFormat="1" ht="9" x14ac:dyDescent="0.15">
      <c r="L111" s="52"/>
    </row>
    <row r="112" spans="12:12" s="3" customFormat="1" ht="9" x14ac:dyDescent="0.15">
      <c r="L112" s="52"/>
    </row>
    <row r="113" spans="12:12" s="3" customFormat="1" ht="9" x14ac:dyDescent="0.15">
      <c r="L113" s="52"/>
    </row>
    <row r="114" spans="12:12" s="3" customFormat="1" ht="9" x14ac:dyDescent="0.15">
      <c r="L114" s="52"/>
    </row>
    <row r="115" spans="12:12" s="3" customFormat="1" ht="9" x14ac:dyDescent="0.15">
      <c r="L115" s="52"/>
    </row>
    <row r="116" spans="12:12" s="3" customFormat="1" ht="9" x14ac:dyDescent="0.15">
      <c r="L116" s="52"/>
    </row>
    <row r="117" spans="12:12" s="3" customFormat="1" ht="9" x14ac:dyDescent="0.15">
      <c r="L117" s="52"/>
    </row>
    <row r="118" spans="12:12" s="3" customFormat="1" ht="9" x14ac:dyDescent="0.15">
      <c r="L118" s="52"/>
    </row>
    <row r="119" spans="12:12" s="3" customFormat="1" ht="9" x14ac:dyDescent="0.15">
      <c r="L119" s="52"/>
    </row>
    <row r="120" spans="12:12" s="3" customFormat="1" ht="9" x14ac:dyDescent="0.15">
      <c r="L120" s="52"/>
    </row>
    <row r="121" spans="12:12" s="3" customFormat="1" ht="9" x14ac:dyDescent="0.15">
      <c r="L121" s="52"/>
    </row>
    <row r="122" spans="12:12" s="3" customFormat="1" ht="9" x14ac:dyDescent="0.15">
      <c r="L122" s="52"/>
    </row>
    <row r="123" spans="12:12" s="3" customFormat="1" ht="9" x14ac:dyDescent="0.15">
      <c r="L123" s="52"/>
    </row>
    <row r="124" spans="12:12" s="3" customFormat="1" ht="9" x14ac:dyDescent="0.15">
      <c r="L124" s="52"/>
    </row>
    <row r="125" spans="12:12" s="3" customFormat="1" ht="9" x14ac:dyDescent="0.15">
      <c r="L125" s="52"/>
    </row>
    <row r="126" spans="12:12" s="3" customFormat="1" ht="9" x14ac:dyDescent="0.15">
      <c r="L126" s="52"/>
    </row>
    <row r="127" spans="12:12" s="3" customFormat="1" ht="9" x14ac:dyDescent="0.15">
      <c r="L127" s="52"/>
    </row>
    <row r="128" spans="12:12" s="3" customFormat="1" ht="9" x14ac:dyDescent="0.15">
      <c r="L128" s="52"/>
    </row>
    <row r="129" spans="12:12" s="3" customFormat="1" ht="9" x14ac:dyDescent="0.15">
      <c r="L129" s="52"/>
    </row>
    <row r="130" spans="12:12" s="3" customFormat="1" ht="9" x14ac:dyDescent="0.15">
      <c r="L130" s="52"/>
    </row>
    <row r="131" spans="12:12" s="3" customFormat="1" ht="9" x14ac:dyDescent="0.15">
      <c r="L131" s="52"/>
    </row>
    <row r="132" spans="12:12" s="3" customFormat="1" ht="9" x14ac:dyDescent="0.15">
      <c r="L132" s="52"/>
    </row>
    <row r="133" spans="12:12" s="3" customFormat="1" ht="9" x14ac:dyDescent="0.15">
      <c r="L133" s="52"/>
    </row>
    <row r="134" spans="12:12" s="3" customFormat="1" ht="9" x14ac:dyDescent="0.15">
      <c r="L134" s="52"/>
    </row>
    <row r="135" spans="12:12" s="3" customFormat="1" ht="9" x14ac:dyDescent="0.15">
      <c r="L135" s="52"/>
    </row>
    <row r="136" spans="12:12" s="3" customFormat="1" ht="9" x14ac:dyDescent="0.15">
      <c r="L136" s="52"/>
    </row>
    <row r="137" spans="12:12" s="3" customFormat="1" ht="9" x14ac:dyDescent="0.15">
      <c r="L137" s="52"/>
    </row>
    <row r="138" spans="12:12" s="3" customFormat="1" ht="9" x14ac:dyDescent="0.15">
      <c r="L138" s="52"/>
    </row>
    <row r="139" spans="12:12" s="3" customFormat="1" ht="9" x14ac:dyDescent="0.15">
      <c r="L139" s="52"/>
    </row>
    <row r="140" spans="12:12" s="3" customFormat="1" ht="9" x14ac:dyDescent="0.15">
      <c r="L140" s="52"/>
    </row>
    <row r="141" spans="12:12" s="3" customFormat="1" ht="9" x14ac:dyDescent="0.15">
      <c r="L141" s="52"/>
    </row>
    <row r="142" spans="12:12" s="3" customFormat="1" ht="9" x14ac:dyDescent="0.15">
      <c r="L142" s="52"/>
    </row>
    <row r="143" spans="12:12" s="3" customFormat="1" ht="9" x14ac:dyDescent="0.15">
      <c r="L143" s="52"/>
    </row>
    <row r="144" spans="12:12" s="3" customFormat="1" ht="9" x14ac:dyDescent="0.15">
      <c r="L144" s="52"/>
    </row>
    <row r="145" spans="12:12" s="3" customFormat="1" ht="9" x14ac:dyDescent="0.15">
      <c r="L145" s="52"/>
    </row>
    <row r="146" spans="12:12" s="3" customFormat="1" ht="9" x14ac:dyDescent="0.15">
      <c r="L146" s="52"/>
    </row>
    <row r="147" spans="12:12" s="3" customFormat="1" ht="9" x14ac:dyDescent="0.15">
      <c r="L147" s="52"/>
    </row>
    <row r="148" spans="12:12" s="3" customFormat="1" ht="9" x14ac:dyDescent="0.15">
      <c r="L148" s="52"/>
    </row>
    <row r="149" spans="12:12" s="3" customFormat="1" ht="9" x14ac:dyDescent="0.15">
      <c r="L149" s="52"/>
    </row>
    <row r="150" spans="12:12" s="3" customFormat="1" ht="9" x14ac:dyDescent="0.15">
      <c r="L150" s="52"/>
    </row>
    <row r="151" spans="12:12" s="3" customFormat="1" ht="9" x14ac:dyDescent="0.15">
      <c r="L151" s="52"/>
    </row>
    <row r="152" spans="12:12" s="3" customFormat="1" ht="9" x14ac:dyDescent="0.15">
      <c r="L152" s="52"/>
    </row>
    <row r="153" spans="12:12" s="3" customFormat="1" ht="9" x14ac:dyDescent="0.15">
      <c r="L153" s="52"/>
    </row>
    <row r="154" spans="12:12" s="3" customFormat="1" ht="9" x14ac:dyDescent="0.15">
      <c r="L154" s="52"/>
    </row>
    <row r="155" spans="12:12" s="3" customFormat="1" ht="9" x14ac:dyDescent="0.15">
      <c r="L155" s="52"/>
    </row>
    <row r="156" spans="12:12" s="3" customFormat="1" ht="9" x14ac:dyDescent="0.15">
      <c r="L156" s="52"/>
    </row>
    <row r="157" spans="12:12" s="3" customFormat="1" ht="9" x14ac:dyDescent="0.15">
      <c r="L157" s="52"/>
    </row>
    <row r="158" spans="12:12" s="3" customFormat="1" ht="9" x14ac:dyDescent="0.15">
      <c r="L158" s="52"/>
    </row>
    <row r="159" spans="12:12" s="3" customFormat="1" ht="9" x14ac:dyDescent="0.15">
      <c r="L159" s="52"/>
    </row>
    <row r="160" spans="12:12" s="3" customFormat="1" ht="9" x14ac:dyDescent="0.15">
      <c r="L160" s="52"/>
    </row>
    <row r="161" spans="12:12" s="3" customFormat="1" ht="9" x14ac:dyDescent="0.15">
      <c r="L161" s="52"/>
    </row>
    <row r="162" spans="12:12" s="3" customFormat="1" ht="9" x14ac:dyDescent="0.15">
      <c r="L162" s="52"/>
    </row>
    <row r="163" spans="12:12" s="3" customFormat="1" ht="9" x14ac:dyDescent="0.15">
      <c r="L163" s="52"/>
    </row>
    <row r="164" spans="12:12" s="3" customFormat="1" ht="9" x14ac:dyDescent="0.15">
      <c r="L164" s="52"/>
    </row>
    <row r="165" spans="12:12" s="3" customFormat="1" ht="9" x14ac:dyDescent="0.15">
      <c r="L165" s="52"/>
    </row>
    <row r="166" spans="12:12" s="3" customFormat="1" ht="9" x14ac:dyDescent="0.15">
      <c r="L166" s="52"/>
    </row>
    <row r="167" spans="12:12" s="3" customFormat="1" ht="9" x14ac:dyDescent="0.15">
      <c r="L167" s="52"/>
    </row>
    <row r="168" spans="12:12" s="3" customFormat="1" ht="9" x14ac:dyDescent="0.15">
      <c r="L168" s="52"/>
    </row>
    <row r="169" spans="12:12" s="3" customFormat="1" ht="9" x14ac:dyDescent="0.15">
      <c r="L169" s="52"/>
    </row>
    <row r="170" spans="12:12" s="3" customFormat="1" ht="9" x14ac:dyDescent="0.15">
      <c r="L170" s="52"/>
    </row>
    <row r="171" spans="12:12" s="3" customFormat="1" ht="9" x14ac:dyDescent="0.15">
      <c r="L171" s="52"/>
    </row>
    <row r="172" spans="12:12" s="3" customFormat="1" ht="9" x14ac:dyDescent="0.15">
      <c r="L172" s="52"/>
    </row>
    <row r="173" spans="12:12" s="3" customFormat="1" ht="9" x14ac:dyDescent="0.15">
      <c r="L173" s="52"/>
    </row>
    <row r="174" spans="12:12" s="3" customFormat="1" ht="9" x14ac:dyDescent="0.15">
      <c r="L174" s="52"/>
    </row>
    <row r="175" spans="12:12" s="3" customFormat="1" ht="9" x14ac:dyDescent="0.15">
      <c r="L175" s="52"/>
    </row>
    <row r="176" spans="12:12" s="3" customFormat="1" ht="9" x14ac:dyDescent="0.15">
      <c r="L176" s="52"/>
    </row>
    <row r="177" spans="12:12" s="3" customFormat="1" ht="9" x14ac:dyDescent="0.15">
      <c r="L177" s="52"/>
    </row>
    <row r="178" spans="12:12" s="3" customFormat="1" ht="9" x14ac:dyDescent="0.15">
      <c r="L178" s="52"/>
    </row>
    <row r="179" spans="12:12" s="3" customFormat="1" ht="9" x14ac:dyDescent="0.15">
      <c r="L179" s="52"/>
    </row>
    <row r="180" spans="12:12" s="3" customFormat="1" ht="9" x14ac:dyDescent="0.15">
      <c r="L180" s="52"/>
    </row>
    <row r="181" spans="12:12" s="3" customFormat="1" ht="9" x14ac:dyDescent="0.15">
      <c r="L181" s="52"/>
    </row>
  </sheetData>
  <sheetProtection algorithmName="SHA-512" hashValue="o1fcP00mF/wVujxxqBpd2WuV7rTtJKhnYRToOO9mtYSJsDTYg3b+Mtvr4/nz+RqwnqqigXCik5gU+OzXpuWC1Q==" saltValue="H/0y71jFfWAW/8Yc8zQomw==" spinCount="100000" sheet="1" objects="1" scenarios="1"/>
  <mergeCells count="37">
    <mergeCell ref="H1:J1"/>
    <mergeCell ref="A1:B1"/>
    <mergeCell ref="H5:J5"/>
    <mergeCell ref="H6:J6"/>
    <mergeCell ref="H7:J7"/>
    <mergeCell ref="A3:J3"/>
    <mergeCell ref="B6:D6"/>
    <mergeCell ref="B7:D7"/>
    <mergeCell ref="A4:D4"/>
    <mergeCell ref="B5:D5"/>
    <mergeCell ref="B14:D14"/>
    <mergeCell ref="H14:J14"/>
    <mergeCell ref="A40:D40"/>
    <mergeCell ref="H40:J40"/>
    <mergeCell ref="A38:D39"/>
    <mergeCell ref="H38:J39"/>
    <mergeCell ref="A36:J36"/>
    <mergeCell ref="B15:D15"/>
    <mergeCell ref="H15:J15"/>
    <mergeCell ref="H16:I16"/>
    <mergeCell ref="A18:J19"/>
    <mergeCell ref="A21:F21"/>
    <mergeCell ref="A32:I32"/>
    <mergeCell ref="H25:J25"/>
    <mergeCell ref="H22:J22"/>
    <mergeCell ref="H24:J24"/>
    <mergeCell ref="A10:J11"/>
    <mergeCell ref="A12:D12"/>
    <mergeCell ref="B13:D13"/>
    <mergeCell ref="H13:J13"/>
    <mergeCell ref="H8:I8"/>
    <mergeCell ref="H23:J23"/>
    <mergeCell ref="H26:I26"/>
    <mergeCell ref="B22:F22"/>
    <mergeCell ref="B23:F23"/>
    <mergeCell ref="B24:F24"/>
    <mergeCell ref="B25:F25"/>
  </mergeCells>
  <phoneticPr fontId="0" type="noConversion"/>
  <dataValidations count="1">
    <dataValidation type="list" allowBlank="1" showDropDown="1" showInputMessage="1" showErrorMessage="1" error="Nur halbe oder ganze Noten zulässig!_x000a_Entrez uniquement des demi-notes ou notes entières !_x000a_Solo al punto o al mezzo punto !" sqref="E5:E7 E13:E15 G22:G25" xr:uid="{00000000-0002-0000-0100-000000000000}">
      <formula1>$L$4:$L$14</formula1>
    </dataValidation>
  </dataValidations>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77"/>
  <sheetViews>
    <sheetView showZeros="0" topLeftCell="A4" zoomScaleNormal="100" workbookViewId="0">
      <selection activeCell="E13" sqref="E13"/>
    </sheetView>
  </sheetViews>
  <sheetFormatPr baseColWidth="10" defaultRowHeight="12.75" x14ac:dyDescent="0.2"/>
  <cols>
    <col min="1" max="1" width="2.28515625" style="1" customWidth="1"/>
    <col min="2" max="4" width="12.7109375" customWidth="1"/>
    <col min="5" max="5" width="7.42578125" customWidth="1"/>
    <col min="6" max="6" width="7.7109375" customWidth="1"/>
    <col min="7" max="7" width="7.42578125" customWidth="1"/>
    <col min="8" max="8" width="12.7109375" customWidth="1"/>
    <col min="9" max="9" width="12" customWidth="1"/>
    <col min="10" max="10" width="9.28515625" customWidth="1"/>
    <col min="11" max="11" width="11.42578125" style="57" customWidth="1"/>
    <col min="12" max="12" width="11.42578125" style="60" customWidth="1"/>
    <col min="13" max="16" width="11.42578125" style="57" customWidth="1"/>
  </cols>
  <sheetData>
    <row r="1" spans="1:16" s="3" customFormat="1" ht="18.75" customHeight="1" x14ac:dyDescent="0.2">
      <c r="A1" s="123">
        <v>47416</v>
      </c>
      <c r="B1" s="123"/>
      <c r="E1" s="134" t="s">
        <v>22</v>
      </c>
      <c r="F1" s="134"/>
      <c r="G1" s="134"/>
      <c r="H1" s="122" t="str">
        <f>REPT(Vorderseite!C12,1)</f>
        <v/>
      </c>
      <c r="I1" s="122"/>
      <c r="J1" s="122"/>
      <c r="K1" s="53"/>
      <c r="L1" s="52"/>
      <c r="M1" s="53"/>
      <c r="N1" s="53"/>
      <c r="O1" s="53"/>
      <c r="P1" s="53"/>
    </row>
    <row r="2" spans="1:16" s="3" customFormat="1" ht="9.75" customHeight="1" x14ac:dyDescent="0.15">
      <c r="K2" s="53"/>
      <c r="L2" s="52"/>
      <c r="M2" s="53"/>
      <c r="N2" s="53"/>
      <c r="O2" s="53"/>
      <c r="P2" s="53"/>
    </row>
    <row r="3" spans="1:16" s="3" customFormat="1" ht="9.75" customHeight="1" x14ac:dyDescent="0.15">
      <c r="K3" s="53"/>
      <c r="L3" s="52"/>
      <c r="M3" s="53"/>
      <c r="N3" s="53"/>
      <c r="O3" s="53"/>
      <c r="P3" s="53"/>
    </row>
    <row r="4" spans="1:16" s="3" customFormat="1" ht="9.75" customHeight="1" x14ac:dyDescent="0.15">
      <c r="K4" s="53"/>
      <c r="L4" s="52"/>
      <c r="M4" s="53"/>
      <c r="N4" s="53"/>
      <c r="O4" s="53"/>
      <c r="P4" s="53"/>
    </row>
    <row r="5" spans="1:16" s="3" customFormat="1" ht="15" customHeight="1" x14ac:dyDescent="0.2">
      <c r="A5" s="38" t="s">
        <v>57</v>
      </c>
      <c r="B5" s="38"/>
      <c r="K5" s="53"/>
      <c r="L5" s="52"/>
      <c r="M5" s="53"/>
      <c r="N5" s="53"/>
      <c r="O5" s="53"/>
      <c r="P5" s="53"/>
    </row>
    <row r="6" spans="1:16" s="3" customFormat="1" ht="9.75" customHeight="1" x14ac:dyDescent="0.15">
      <c r="K6" s="53"/>
      <c r="L6" s="52"/>
      <c r="M6" s="53"/>
      <c r="N6" s="53"/>
      <c r="O6" s="53"/>
      <c r="P6" s="53"/>
    </row>
    <row r="7" spans="1:16" s="3" customFormat="1" ht="9.75" customHeight="1" x14ac:dyDescent="0.15">
      <c r="K7" s="53"/>
      <c r="L7" s="52"/>
      <c r="M7" s="53"/>
      <c r="N7" s="53"/>
      <c r="O7" s="53"/>
      <c r="P7" s="53"/>
    </row>
    <row r="8" spans="1:16" s="3" customFormat="1" ht="12" customHeight="1" x14ac:dyDescent="0.15">
      <c r="A8" s="6"/>
      <c r="B8" s="6"/>
      <c r="C8" s="6"/>
      <c r="D8" s="6"/>
      <c r="E8" s="6"/>
      <c r="F8" s="6"/>
      <c r="G8" s="34"/>
      <c r="H8" s="35"/>
      <c r="I8" s="8"/>
      <c r="J8" s="34"/>
      <c r="K8" s="53"/>
      <c r="L8" s="52"/>
      <c r="M8" s="53"/>
      <c r="N8" s="53"/>
      <c r="O8" s="53"/>
      <c r="P8" s="53"/>
    </row>
    <row r="9" spans="1:16" s="3" customFormat="1" ht="15.75" customHeight="1" x14ac:dyDescent="0.15">
      <c r="A9" s="106" t="s">
        <v>66</v>
      </c>
      <c r="B9" s="106"/>
      <c r="C9" s="106"/>
      <c r="D9" s="106"/>
      <c r="E9" s="106"/>
      <c r="F9" s="106"/>
      <c r="G9" s="106"/>
      <c r="H9" s="106"/>
      <c r="I9" s="106"/>
      <c r="J9" s="107"/>
      <c r="K9" s="53"/>
      <c r="L9" s="52"/>
      <c r="M9" s="53"/>
      <c r="N9" s="53"/>
      <c r="O9" s="53"/>
      <c r="P9" s="53"/>
    </row>
    <row r="10" spans="1:16" s="3" customFormat="1" ht="11.25" customHeight="1" x14ac:dyDescent="0.15">
      <c r="A10" s="106"/>
      <c r="B10" s="106"/>
      <c r="C10" s="106"/>
      <c r="D10" s="106"/>
      <c r="E10" s="106"/>
      <c r="F10" s="106"/>
      <c r="G10" s="106"/>
      <c r="H10" s="106"/>
      <c r="I10" s="106"/>
      <c r="J10" s="107"/>
      <c r="K10" s="53"/>
      <c r="L10" s="52"/>
      <c r="M10" s="53"/>
      <c r="N10" s="53"/>
      <c r="O10" s="53"/>
      <c r="P10" s="53"/>
    </row>
    <row r="11" spans="1:16" s="3" customFormat="1" ht="27.75" customHeight="1" x14ac:dyDescent="0.15">
      <c r="A11" s="26"/>
      <c r="B11" s="65"/>
      <c r="C11" s="65"/>
      <c r="D11" s="65"/>
      <c r="E11" s="66" t="s">
        <v>72</v>
      </c>
      <c r="F11" s="31" t="s">
        <v>70</v>
      </c>
      <c r="G11" s="31" t="s">
        <v>73</v>
      </c>
      <c r="H11" s="131" t="s">
        <v>8</v>
      </c>
      <c r="I11" s="132"/>
      <c r="J11" s="133"/>
      <c r="K11" s="53"/>
      <c r="L11" s="52">
        <v>1</v>
      </c>
      <c r="M11" s="53"/>
      <c r="N11" s="53"/>
      <c r="O11" s="53"/>
      <c r="P11" s="53"/>
    </row>
    <row r="12" spans="1:16" s="3" customFormat="1" ht="34.5" customHeight="1" x14ac:dyDescent="0.15">
      <c r="A12" s="45" t="s">
        <v>7</v>
      </c>
      <c r="B12" s="104" t="s">
        <v>50</v>
      </c>
      <c r="C12" s="105"/>
      <c r="D12" s="105"/>
      <c r="E12" s="69">
        <f>Noteneintrag!J26</f>
        <v>0</v>
      </c>
      <c r="F12" s="63">
        <v>0.5</v>
      </c>
      <c r="G12" s="67">
        <f>ROUND(E12*F12*100,2)</f>
        <v>0</v>
      </c>
      <c r="H12" s="101"/>
      <c r="I12" s="101"/>
      <c r="J12" s="101"/>
      <c r="K12" s="53"/>
      <c r="L12" s="52">
        <v>1.5</v>
      </c>
      <c r="M12" s="53"/>
      <c r="N12" s="53"/>
      <c r="O12" s="53"/>
      <c r="P12" s="53"/>
    </row>
    <row r="13" spans="1:16" s="3" customFormat="1" ht="34.5" customHeight="1" thickBot="1" x14ac:dyDescent="0.2">
      <c r="A13" s="45" t="s">
        <v>10</v>
      </c>
      <c r="B13" s="104" t="s">
        <v>43</v>
      </c>
      <c r="C13" s="105"/>
      <c r="D13" s="105"/>
      <c r="E13" s="69"/>
      <c r="F13" s="63">
        <v>0.5</v>
      </c>
      <c r="G13" s="67">
        <f>ROUND(E13*F13*100,2)</f>
        <v>0</v>
      </c>
      <c r="H13" s="135"/>
      <c r="I13" s="136"/>
      <c r="J13" s="137"/>
      <c r="K13" s="53"/>
      <c r="L13" s="52">
        <v>2</v>
      </c>
      <c r="M13" s="53"/>
      <c r="N13" s="53"/>
      <c r="O13" s="53"/>
      <c r="P13" s="53"/>
    </row>
    <row r="14" spans="1:16" s="3" customFormat="1" ht="28.5" customHeight="1" thickTop="1" thickBot="1" x14ac:dyDescent="0.2">
      <c r="A14" s="36"/>
      <c r="B14" s="8"/>
      <c r="C14" s="36"/>
      <c r="D14" s="36"/>
      <c r="E14" s="7"/>
      <c r="F14" s="7"/>
      <c r="G14" s="68">
        <f>SUM(G10:G13)</f>
        <v>0</v>
      </c>
      <c r="H14" s="102" t="s">
        <v>74</v>
      </c>
      <c r="I14" s="103"/>
      <c r="J14" s="21">
        <f>ROUND(G14/100,1)</f>
        <v>0</v>
      </c>
      <c r="K14" s="53"/>
      <c r="L14" s="52">
        <v>2.5</v>
      </c>
      <c r="M14" s="53"/>
      <c r="N14" s="53"/>
      <c r="O14" s="53"/>
      <c r="P14" s="53"/>
    </row>
    <row r="15" spans="1:16" s="3" customFormat="1" ht="24.75" customHeight="1" thickTop="1" x14ac:dyDescent="0.15">
      <c r="A15" s="36"/>
      <c r="B15" s="8"/>
      <c r="C15" s="36"/>
      <c r="D15" s="36"/>
      <c r="E15" s="36"/>
      <c r="F15" s="36"/>
      <c r="G15" s="18"/>
      <c r="H15" s="39"/>
      <c r="I15" s="40"/>
      <c r="J15" s="18"/>
      <c r="K15" s="53"/>
      <c r="L15" s="52">
        <v>3</v>
      </c>
      <c r="M15" s="53"/>
      <c r="N15" s="53"/>
      <c r="O15" s="53"/>
      <c r="P15" s="53"/>
    </row>
    <row r="16" spans="1:16" s="5" customFormat="1" ht="13.5" customHeight="1" x14ac:dyDescent="0.2">
      <c r="A16" s="116" t="s">
        <v>9</v>
      </c>
      <c r="B16" s="116"/>
      <c r="C16" s="116"/>
      <c r="D16" s="116"/>
      <c r="E16" s="116"/>
      <c r="F16" s="116"/>
      <c r="G16" s="116"/>
      <c r="H16" s="116"/>
      <c r="I16" s="116"/>
      <c r="J16" s="117"/>
      <c r="K16" s="54"/>
      <c r="L16" s="52">
        <v>3.5</v>
      </c>
      <c r="M16" s="54"/>
      <c r="N16" s="54"/>
      <c r="O16" s="54"/>
      <c r="P16" s="54"/>
    </row>
    <row r="17" spans="1:16" s="29" customFormat="1" ht="29.45" customHeight="1" x14ac:dyDescent="0.15">
      <c r="A17" s="138" t="s">
        <v>44</v>
      </c>
      <c r="B17" s="109"/>
      <c r="C17" s="109"/>
      <c r="D17" s="110"/>
      <c r="E17" s="44" t="s">
        <v>46</v>
      </c>
      <c r="F17" s="62" t="s">
        <v>70</v>
      </c>
      <c r="G17" s="31" t="s">
        <v>47</v>
      </c>
      <c r="H17" s="27" t="s">
        <v>8</v>
      </c>
      <c r="I17" s="26"/>
      <c r="J17" s="28"/>
      <c r="K17" s="55"/>
      <c r="L17" s="52">
        <v>4</v>
      </c>
      <c r="M17" s="55"/>
      <c r="N17" s="55"/>
      <c r="O17" s="55"/>
      <c r="P17" s="55"/>
    </row>
    <row r="18" spans="1:16" s="3" customFormat="1" ht="23.25" customHeight="1" x14ac:dyDescent="0.15">
      <c r="A18" s="45" t="s">
        <v>25</v>
      </c>
      <c r="B18" s="124" t="s">
        <v>59</v>
      </c>
      <c r="C18" s="124"/>
      <c r="D18" s="124"/>
      <c r="E18" s="42">
        <f>Noteneintrag!$J$8</f>
        <v>0</v>
      </c>
      <c r="F18" s="63">
        <v>0.25</v>
      </c>
      <c r="G18" s="24">
        <f>ROUND(E18*F18*100,2)</f>
        <v>0</v>
      </c>
      <c r="H18" s="101"/>
      <c r="I18" s="101"/>
      <c r="J18" s="101"/>
      <c r="K18" s="53"/>
      <c r="L18" s="52">
        <v>4.5</v>
      </c>
      <c r="M18" s="53"/>
      <c r="N18" s="53"/>
      <c r="O18" s="53"/>
      <c r="P18" s="53"/>
    </row>
    <row r="19" spans="1:16" s="3" customFormat="1" ht="23.25" customHeight="1" x14ac:dyDescent="0.15">
      <c r="A19" s="45" t="s">
        <v>26</v>
      </c>
      <c r="B19" s="124" t="s">
        <v>34</v>
      </c>
      <c r="C19" s="124"/>
      <c r="D19" s="124"/>
      <c r="E19" s="42">
        <f>Noteneintrag!$J$16</f>
        <v>0</v>
      </c>
      <c r="F19" s="63">
        <v>0.25</v>
      </c>
      <c r="G19" s="24">
        <f>ROUND(E19*F19*100,2)</f>
        <v>0</v>
      </c>
      <c r="H19" s="101"/>
      <c r="I19" s="101"/>
      <c r="J19" s="101"/>
      <c r="K19" s="53"/>
      <c r="L19" s="52">
        <v>5</v>
      </c>
      <c r="M19" s="53"/>
      <c r="N19" s="53"/>
      <c r="O19" s="53"/>
      <c r="P19" s="53"/>
    </row>
    <row r="20" spans="1:16" s="3" customFormat="1" ht="23.25" customHeight="1" x14ac:dyDescent="0.15">
      <c r="A20" s="45" t="s">
        <v>27</v>
      </c>
      <c r="B20" s="125" t="s">
        <v>33</v>
      </c>
      <c r="C20" s="125"/>
      <c r="D20" s="125"/>
      <c r="E20" s="42">
        <f>Noteneintrag!$J$26</f>
        <v>0</v>
      </c>
      <c r="F20" s="63">
        <v>0.15</v>
      </c>
      <c r="G20" s="24">
        <f>ROUND(E20*F20*100,2)</f>
        <v>0</v>
      </c>
      <c r="H20" s="101"/>
      <c r="I20" s="101"/>
      <c r="J20" s="101"/>
      <c r="K20" s="53"/>
      <c r="L20" s="52">
        <v>5.5</v>
      </c>
      <c r="M20" s="53"/>
      <c r="N20" s="53"/>
      <c r="O20" s="53"/>
      <c r="P20" s="53"/>
    </row>
    <row r="21" spans="1:16" s="3" customFormat="1" ht="23.25" customHeight="1" x14ac:dyDescent="0.15">
      <c r="A21" s="49" t="s">
        <v>28</v>
      </c>
      <c r="B21" s="104" t="s">
        <v>29</v>
      </c>
      <c r="C21" s="105"/>
      <c r="D21" s="111"/>
      <c r="E21" s="33"/>
      <c r="F21" s="63">
        <v>0.2</v>
      </c>
      <c r="G21" s="24">
        <f>ROUND(E21*F21*100,2)</f>
        <v>0</v>
      </c>
      <c r="H21" s="101"/>
      <c r="I21" s="101"/>
      <c r="J21" s="101"/>
      <c r="K21" s="53"/>
      <c r="L21" s="52">
        <v>6</v>
      </c>
      <c r="M21" s="53"/>
      <c r="N21" s="53"/>
      <c r="O21" s="53"/>
      <c r="P21" s="53"/>
    </row>
    <row r="22" spans="1:16" s="3" customFormat="1" ht="23.25" customHeight="1" thickBot="1" x14ac:dyDescent="0.2">
      <c r="A22" s="45" t="s">
        <v>35</v>
      </c>
      <c r="B22" s="126" t="s">
        <v>60</v>
      </c>
      <c r="C22" s="127"/>
      <c r="D22" s="128"/>
      <c r="E22" s="42">
        <f>J14</f>
        <v>0</v>
      </c>
      <c r="F22" s="63">
        <v>0.15</v>
      </c>
      <c r="G22" s="24">
        <f>ROUND(E22*F22*100,2)</f>
        <v>0</v>
      </c>
      <c r="H22" s="101"/>
      <c r="I22" s="101"/>
      <c r="J22" s="101"/>
      <c r="K22" s="53"/>
      <c r="L22" s="52"/>
      <c r="M22" s="53"/>
      <c r="N22" s="53"/>
      <c r="O22" s="53"/>
      <c r="P22" s="53"/>
    </row>
    <row r="23" spans="1:16" s="3" customFormat="1" ht="30" customHeight="1" thickTop="1" thickBot="1" x14ac:dyDescent="0.2">
      <c r="A23" s="6"/>
      <c r="B23" s="7"/>
      <c r="C23" s="7"/>
      <c r="D23" s="7"/>
      <c r="E23" s="7"/>
      <c r="F23" s="7"/>
      <c r="G23" s="25">
        <f>ROUND(SUM(G18:G22),2)</f>
        <v>0</v>
      </c>
      <c r="H23" s="102" t="s">
        <v>65</v>
      </c>
      <c r="I23" s="103"/>
      <c r="J23" s="21">
        <f>ROUND(G23/100,1)</f>
        <v>0</v>
      </c>
      <c r="K23" s="53"/>
      <c r="L23" s="52"/>
      <c r="M23" s="53"/>
      <c r="N23" s="53"/>
      <c r="O23" s="53"/>
      <c r="P23" s="53"/>
    </row>
    <row r="24" spans="1:16" s="3" customFormat="1" ht="21" customHeight="1" thickTop="1" x14ac:dyDescent="0.15">
      <c r="A24" s="6"/>
      <c r="B24" s="7"/>
      <c r="C24" s="7"/>
      <c r="D24" s="7"/>
      <c r="E24" s="7"/>
      <c r="F24" s="7"/>
      <c r="G24" s="18"/>
      <c r="H24" s="35"/>
      <c r="I24" s="8"/>
      <c r="J24" s="34"/>
      <c r="K24" s="53"/>
      <c r="L24" s="52"/>
      <c r="M24" s="53"/>
      <c r="N24" s="53"/>
      <c r="O24" s="53"/>
      <c r="P24" s="53"/>
    </row>
    <row r="25" spans="1:16" s="3" customFormat="1" ht="10.5" customHeight="1" x14ac:dyDescent="0.15">
      <c r="A25" s="4"/>
      <c r="G25" s="18"/>
      <c r="H25" s="8"/>
      <c r="I25" s="8"/>
      <c r="J25" s="18"/>
      <c r="K25" s="53"/>
      <c r="L25" s="52"/>
      <c r="M25" s="53"/>
      <c r="N25" s="53"/>
      <c r="O25" s="53"/>
      <c r="P25" s="53"/>
    </row>
    <row r="26" spans="1:16" s="1" customFormat="1" ht="11.25" customHeight="1" x14ac:dyDescent="0.2">
      <c r="A26" s="46" t="s">
        <v>18</v>
      </c>
      <c r="G26" s="47"/>
      <c r="H26" s="48"/>
      <c r="I26" s="48"/>
      <c r="J26" s="47"/>
      <c r="K26" s="56"/>
      <c r="L26" s="58"/>
      <c r="M26" s="56"/>
      <c r="N26" s="56"/>
      <c r="O26" s="56"/>
      <c r="P26" s="56"/>
    </row>
    <row r="27" spans="1:16" s="1" customFormat="1" ht="11.25" customHeight="1" x14ac:dyDescent="0.2">
      <c r="A27" s="50" t="s">
        <v>49</v>
      </c>
      <c r="G27" s="47"/>
      <c r="H27" s="48"/>
      <c r="I27" s="48"/>
      <c r="J27" s="47"/>
      <c r="K27" s="56"/>
      <c r="L27" s="58"/>
      <c r="M27" s="56"/>
      <c r="N27" s="56"/>
      <c r="O27" s="56"/>
      <c r="P27" s="56"/>
    </row>
    <row r="28" spans="1:16" s="3" customFormat="1" ht="19.5" customHeight="1" x14ac:dyDescent="0.15">
      <c r="A28" s="4"/>
      <c r="K28" s="53"/>
      <c r="L28" s="52"/>
      <c r="M28" s="53"/>
      <c r="N28" s="53"/>
      <c r="O28" s="53"/>
      <c r="P28" s="53"/>
    </row>
    <row r="29" spans="1:16" s="3" customFormat="1" ht="71.25" customHeight="1" x14ac:dyDescent="0.2">
      <c r="A29" s="129" t="s">
        <v>54</v>
      </c>
      <c r="B29" s="130"/>
      <c r="C29" s="130"/>
      <c r="D29" s="130"/>
      <c r="E29" s="130"/>
      <c r="F29" s="130"/>
      <c r="G29" s="130"/>
      <c r="H29" s="130"/>
      <c r="I29" s="130"/>
      <c r="J29" s="130"/>
      <c r="K29" s="53"/>
      <c r="L29" s="52"/>
      <c r="M29" s="53"/>
      <c r="N29" s="53"/>
      <c r="O29" s="53"/>
      <c r="P29" s="53"/>
    </row>
    <row r="30" spans="1:16" s="3" customFormat="1" ht="15" customHeight="1" x14ac:dyDescent="0.15">
      <c r="A30" s="35"/>
      <c r="K30" s="53"/>
      <c r="L30" s="52"/>
      <c r="M30" s="53"/>
      <c r="N30" s="53"/>
      <c r="O30" s="53"/>
      <c r="P30" s="53"/>
    </row>
    <row r="31" spans="1:16" s="3" customFormat="1" ht="11.25" customHeight="1" x14ac:dyDescent="0.15">
      <c r="A31" s="4"/>
      <c r="K31" s="53"/>
      <c r="L31" s="52"/>
      <c r="M31" s="53"/>
      <c r="N31" s="53"/>
      <c r="O31" s="53"/>
      <c r="P31" s="53"/>
    </row>
    <row r="32" spans="1:16" s="5" customFormat="1" ht="12" x14ac:dyDescent="0.2">
      <c r="A32" s="116" t="s">
        <v>13</v>
      </c>
      <c r="B32" s="116"/>
      <c r="C32" s="116"/>
      <c r="D32" s="116"/>
      <c r="E32" s="116"/>
      <c r="F32" s="116"/>
      <c r="G32" s="116"/>
      <c r="H32" s="116"/>
      <c r="I32" s="116"/>
      <c r="J32" s="117"/>
      <c r="K32" s="54"/>
      <c r="L32" s="59"/>
      <c r="M32" s="54"/>
      <c r="N32" s="54"/>
      <c r="O32" s="54"/>
      <c r="P32" s="54"/>
    </row>
    <row r="33" spans="1:16" s="3" customFormat="1" ht="7.5" customHeight="1" x14ac:dyDescent="0.15">
      <c r="A33" s="4"/>
      <c r="K33" s="53"/>
      <c r="L33" s="52"/>
      <c r="M33" s="53"/>
      <c r="N33" s="53"/>
      <c r="O33" s="53"/>
      <c r="P33" s="53"/>
    </row>
    <row r="34" spans="1:16" s="3" customFormat="1" ht="9" x14ac:dyDescent="0.15">
      <c r="A34" s="114" t="s">
        <v>14</v>
      </c>
      <c r="B34" s="115"/>
      <c r="C34" s="115"/>
      <c r="D34" s="115"/>
      <c r="E34" s="7"/>
      <c r="F34" s="7"/>
      <c r="H34" s="115" t="s">
        <v>51</v>
      </c>
      <c r="I34" s="115"/>
      <c r="J34" s="115"/>
      <c r="K34" s="53"/>
      <c r="L34" s="52"/>
      <c r="M34" s="53"/>
      <c r="N34" s="53"/>
      <c r="O34" s="53"/>
      <c r="P34" s="53"/>
    </row>
    <row r="35" spans="1:16" s="3" customFormat="1" ht="15" customHeight="1" x14ac:dyDescent="0.15">
      <c r="A35" s="115"/>
      <c r="B35" s="115"/>
      <c r="C35" s="115"/>
      <c r="D35" s="115"/>
      <c r="E35" s="7"/>
      <c r="F35" s="7"/>
      <c r="H35" s="115"/>
      <c r="I35" s="115"/>
      <c r="J35" s="115"/>
      <c r="K35" s="53"/>
      <c r="L35" s="52"/>
      <c r="M35" s="53"/>
      <c r="N35" s="53"/>
      <c r="O35" s="53"/>
      <c r="P35" s="53"/>
    </row>
    <row r="36" spans="1:16" s="3" customFormat="1" ht="44.25" customHeight="1" x14ac:dyDescent="0.2">
      <c r="A36" s="112"/>
      <c r="B36" s="113"/>
      <c r="C36" s="113"/>
      <c r="D36" s="113"/>
      <c r="E36" s="32"/>
      <c r="F36" s="32"/>
      <c r="H36" s="113"/>
      <c r="I36" s="113"/>
      <c r="J36" s="113"/>
      <c r="K36" s="53"/>
      <c r="L36" s="52"/>
      <c r="M36" s="53"/>
      <c r="N36" s="53"/>
      <c r="O36" s="53"/>
      <c r="P36" s="53"/>
    </row>
    <row r="37" spans="1:16" s="3" customFormat="1" ht="9" x14ac:dyDescent="0.15">
      <c r="A37" s="4"/>
      <c r="K37" s="53"/>
      <c r="L37" s="52"/>
      <c r="M37" s="53"/>
      <c r="N37" s="53"/>
      <c r="O37" s="53"/>
      <c r="P37" s="53"/>
    </row>
    <row r="38" spans="1:16" s="3" customFormat="1" ht="9" x14ac:dyDescent="0.15">
      <c r="A38" s="4"/>
      <c r="K38" s="53"/>
      <c r="L38" s="52"/>
      <c r="M38" s="53"/>
      <c r="N38" s="53"/>
      <c r="O38" s="53"/>
      <c r="P38" s="53"/>
    </row>
    <row r="39" spans="1:16" s="3" customFormat="1" ht="9" x14ac:dyDescent="0.15">
      <c r="A39" s="4"/>
      <c r="K39" s="53"/>
      <c r="L39" s="52"/>
      <c r="M39" s="53"/>
      <c r="N39" s="53"/>
      <c r="O39" s="53"/>
      <c r="P39" s="53"/>
    </row>
    <row r="40" spans="1:16" s="3" customFormat="1" ht="9" x14ac:dyDescent="0.15">
      <c r="A40" s="4"/>
      <c r="K40" s="53"/>
      <c r="L40" s="52"/>
      <c r="M40" s="53"/>
      <c r="N40" s="53"/>
      <c r="O40" s="53"/>
      <c r="P40" s="53"/>
    </row>
    <row r="41" spans="1:16" s="3" customFormat="1" ht="9" x14ac:dyDescent="0.15">
      <c r="A41" s="4"/>
      <c r="K41" s="53"/>
      <c r="L41" s="52"/>
      <c r="M41" s="53"/>
      <c r="N41" s="53"/>
      <c r="O41" s="53"/>
      <c r="P41" s="53"/>
    </row>
    <row r="42" spans="1:16" s="3" customFormat="1" ht="9" x14ac:dyDescent="0.15">
      <c r="A42" s="4"/>
      <c r="K42" s="53"/>
      <c r="L42" s="52"/>
      <c r="M42" s="53"/>
      <c r="N42" s="53"/>
      <c r="O42" s="53"/>
      <c r="P42" s="53"/>
    </row>
    <row r="43" spans="1:16" s="3" customFormat="1" ht="9" x14ac:dyDescent="0.15">
      <c r="A43" s="4"/>
      <c r="K43" s="53"/>
      <c r="L43" s="52"/>
      <c r="M43" s="53"/>
      <c r="N43" s="53"/>
      <c r="O43" s="53"/>
      <c r="P43" s="53"/>
    </row>
    <row r="44" spans="1:16" s="3" customFormat="1" ht="9" x14ac:dyDescent="0.15">
      <c r="A44" s="4"/>
      <c r="K44" s="53"/>
      <c r="L44" s="52"/>
      <c r="M44" s="53"/>
      <c r="N44" s="53"/>
      <c r="O44" s="53"/>
      <c r="P44" s="53"/>
    </row>
    <row r="45" spans="1:16" s="3" customFormat="1" ht="9" x14ac:dyDescent="0.15">
      <c r="A45" s="4"/>
      <c r="K45" s="53"/>
      <c r="L45" s="52"/>
      <c r="M45" s="53"/>
      <c r="N45" s="53"/>
      <c r="O45" s="53"/>
      <c r="P45" s="53"/>
    </row>
    <row r="46" spans="1:16" s="3" customFormat="1" ht="9" x14ac:dyDescent="0.15">
      <c r="A46" s="4"/>
      <c r="K46" s="53"/>
      <c r="L46" s="52"/>
      <c r="M46" s="53"/>
      <c r="N46" s="53"/>
      <c r="O46" s="53"/>
      <c r="P46" s="53"/>
    </row>
    <row r="47" spans="1:16" s="3" customFormat="1" ht="9" x14ac:dyDescent="0.15">
      <c r="A47" s="4"/>
      <c r="K47" s="53"/>
      <c r="L47" s="52"/>
      <c r="M47" s="53"/>
      <c r="N47" s="53"/>
      <c r="O47" s="53"/>
      <c r="P47" s="53"/>
    </row>
    <row r="48" spans="1:16" s="3" customFormat="1" ht="9" x14ac:dyDescent="0.15">
      <c r="A48" s="4"/>
      <c r="K48" s="53"/>
      <c r="L48" s="52"/>
      <c r="M48" s="53"/>
      <c r="N48" s="53"/>
      <c r="O48" s="53"/>
      <c r="P48" s="53"/>
    </row>
    <row r="49" spans="1:16" s="3" customFormat="1" ht="9" x14ac:dyDescent="0.15">
      <c r="A49" s="4"/>
      <c r="K49" s="53"/>
      <c r="L49" s="52"/>
      <c r="M49" s="53"/>
      <c r="N49" s="53"/>
      <c r="O49" s="53"/>
      <c r="P49" s="53"/>
    </row>
    <row r="50" spans="1:16" s="3" customFormat="1" ht="9" x14ac:dyDescent="0.15">
      <c r="A50" s="4"/>
      <c r="K50" s="53"/>
      <c r="L50" s="52"/>
      <c r="M50" s="53"/>
      <c r="N50" s="53"/>
      <c r="O50" s="53"/>
      <c r="P50" s="53"/>
    </row>
    <row r="51" spans="1:16" s="3" customFormat="1" ht="9" x14ac:dyDescent="0.15">
      <c r="A51" s="4"/>
      <c r="K51" s="53"/>
      <c r="L51" s="52"/>
      <c r="M51" s="53"/>
      <c r="N51" s="53"/>
      <c r="O51" s="53"/>
      <c r="P51" s="53"/>
    </row>
    <row r="52" spans="1:16" s="3" customFormat="1" ht="9" x14ac:dyDescent="0.15">
      <c r="A52" s="4"/>
      <c r="K52" s="53"/>
      <c r="L52" s="52"/>
      <c r="M52" s="53"/>
      <c r="N52" s="53"/>
      <c r="O52" s="53"/>
      <c r="P52" s="53"/>
    </row>
    <row r="53" spans="1:16" s="3" customFormat="1" ht="9" x14ac:dyDescent="0.15">
      <c r="A53" s="4"/>
      <c r="K53" s="53"/>
      <c r="L53" s="52"/>
      <c r="M53" s="53"/>
      <c r="N53" s="53"/>
      <c r="O53" s="53"/>
      <c r="P53" s="53"/>
    </row>
    <row r="54" spans="1:16" s="3" customFormat="1" ht="9" x14ac:dyDescent="0.15">
      <c r="A54" s="4"/>
      <c r="K54" s="53"/>
      <c r="L54" s="52"/>
      <c r="M54" s="53"/>
      <c r="N54" s="53"/>
      <c r="O54" s="53"/>
      <c r="P54" s="53"/>
    </row>
    <row r="55" spans="1:16" s="3" customFormat="1" ht="9" x14ac:dyDescent="0.15">
      <c r="A55" s="4"/>
      <c r="K55" s="53"/>
      <c r="L55" s="52"/>
      <c r="M55" s="53"/>
      <c r="N55" s="53"/>
      <c r="O55" s="53"/>
      <c r="P55" s="53"/>
    </row>
    <row r="56" spans="1:16" s="3" customFormat="1" ht="9" x14ac:dyDescent="0.15">
      <c r="A56" s="4"/>
      <c r="K56" s="53"/>
      <c r="L56" s="52"/>
      <c r="M56" s="53"/>
      <c r="N56" s="53"/>
      <c r="O56" s="53"/>
      <c r="P56" s="53"/>
    </row>
    <row r="57" spans="1:16" s="3" customFormat="1" ht="9" x14ac:dyDescent="0.15">
      <c r="A57" s="4"/>
      <c r="K57" s="53"/>
      <c r="L57" s="52"/>
      <c r="M57" s="53"/>
      <c r="N57" s="53"/>
      <c r="O57" s="53"/>
      <c r="P57" s="53"/>
    </row>
    <row r="58" spans="1:16" s="3" customFormat="1" ht="9" x14ac:dyDescent="0.15">
      <c r="A58" s="4"/>
      <c r="K58" s="53"/>
      <c r="L58" s="52"/>
      <c r="M58" s="53"/>
      <c r="N58" s="53"/>
      <c r="O58" s="53"/>
      <c r="P58" s="53"/>
    </row>
    <row r="59" spans="1:16" s="3" customFormat="1" ht="9" x14ac:dyDescent="0.15">
      <c r="A59" s="4"/>
      <c r="K59" s="53"/>
      <c r="L59" s="52"/>
      <c r="M59" s="53"/>
      <c r="N59" s="53"/>
      <c r="O59" s="53"/>
      <c r="P59" s="53"/>
    </row>
    <row r="60" spans="1:16" s="3" customFormat="1" ht="9" x14ac:dyDescent="0.15">
      <c r="A60" s="4"/>
      <c r="K60" s="53"/>
      <c r="L60" s="52"/>
      <c r="M60" s="53"/>
      <c r="N60" s="53"/>
      <c r="O60" s="53"/>
      <c r="P60" s="53"/>
    </row>
    <row r="61" spans="1:16" s="3" customFormat="1" ht="9" x14ac:dyDescent="0.15">
      <c r="A61" s="4"/>
      <c r="K61" s="53"/>
      <c r="L61" s="52"/>
      <c r="M61" s="53"/>
      <c r="N61" s="53"/>
      <c r="O61" s="53"/>
      <c r="P61" s="53"/>
    </row>
    <row r="62" spans="1:16" s="3" customFormat="1" ht="9" x14ac:dyDescent="0.15">
      <c r="A62" s="4"/>
      <c r="K62" s="53"/>
      <c r="L62" s="52"/>
      <c r="M62" s="53"/>
      <c r="N62" s="53"/>
      <c r="O62" s="53"/>
      <c r="P62" s="53"/>
    </row>
    <row r="63" spans="1:16" s="3" customFormat="1" ht="9" x14ac:dyDescent="0.15">
      <c r="A63" s="4"/>
      <c r="K63" s="53"/>
      <c r="L63" s="52"/>
      <c r="M63" s="53"/>
      <c r="N63" s="53"/>
      <c r="O63" s="53"/>
      <c r="P63" s="53"/>
    </row>
    <row r="64" spans="1:16" s="3" customFormat="1" ht="9" x14ac:dyDescent="0.15">
      <c r="A64" s="4"/>
      <c r="K64" s="53"/>
      <c r="L64" s="52"/>
      <c r="M64" s="53"/>
      <c r="N64" s="53"/>
      <c r="O64" s="53"/>
      <c r="P64" s="53"/>
    </row>
    <row r="65" spans="1:16" s="3" customFormat="1" ht="9" x14ac:dyDescent="0.15">
      <c r="A65" s="4"/>
      <c r="K65" s="53"/>
      <c r="L65" s="52"/>
      <c r="M65" s="53"/>
      <c r="N65" s="53"/>
      <c r="O65" s="53"/>
      <c r="P65" s="53"/>
    </row>
    <row r="66" spans="1:16" s="3" customFormat="1" ht="9" x14ac:dyDescent="0.15">
      <c r="K66" s="53"/>
      <c r="L66" s="52"/>
      <c r="M66" s="53"/>
      <c r="N66" s="53"/>
      <c r="O66" s="53"/>
      <c r="P66" s="53"/>
    </row>
    <row r="67" spans="1:16" s="3" customFormat="1" ht="9" x14ac:dyDescent="0.15">
      <c r="K67" s="53"/>
      <c r="L67" s="52"/>
      <c r="M67" s="53"/>
      <c r="N67" s="53"/>
      <c r="O67" s="53"/>
      <c r="P67" s="53"/>
    </row>
    <row r="68" spans="1:16" s="3" customFormat="1" ht="9" x14ac:dyDescent="0.15">
      <c r="K68" s="53"/>
      <c r="L68" s="52"/>
      <c r="M68" s="53"/>
      <c r="N68" s="53"/>
      <c r="O68" s="53"/>
      <c r="P68" s="53"/>
    </row>
    <row r="69" spans="1:16" s="3" customFormat="1" ht="9" x14ac:dyDescent="0.15">
      <c r="K69" s="53"/>
      <c r="L69" s="52"/>
      <c r="M69" s="53"/>
      <c r="N69" s="53"/>
      <c r="O69" s="53"/>
      <c r="P69" s="53"/>
    </row>
    <row r="70" spans="1:16" s="3" customFormat="1" ht="9" x14ac:dyDescent="0.15">
      <c r="K70" s="53"/>
      <c r="L70" s="52"/>
      <c r="M70" s="53"/>
      <c r="N70" s="53"/>
      <c r="O70" s="53"/>
      <c r="P70" s="53"/>
    </row>
    <row r="71" spans="1:16" s="3" customFormat="1" ht="9" x14ac:dyDescent="0.15">
      <c r="K71" s="53"/>
      <c r="L71" s="52"/>
      <c r="M71" s="53"/>
      <c r="N71" s="53"/>
      <c r="O71" s="53"/>
      <c r="P71" s="53"/>
    </row>
    <row r="72" spans="1:16" s="3" customFormat="1" ht="9" x14ac:dyDescent="0.15">
      <c r="K72" s="53"/>
      <c r="L72" s="52"/>
      <c r="M72" s="53"/>
      <c r="N72" s="53"/>
      <c r="O72" s="53"/>
      <c r="P72" s="53"/>
    </row>
    <row r="73" spans="1:16" s="3" customFormat="1" ht="9" x14ac:dyDescent="0.15">
      <c r="K73" s="53"/>
      <c r="L73" s="52"/>
      <c r="M73" s="53"/>
      <c r="N73" s="53"/>
      <c r="O73" s="53"/>
      <c r="P73" s="53"/>
    </row>
    <row r="74" spans="1:16" s="3" customFormat="1" ht="9" x14ac:dyDescent="0.15">
      <c r="K74" s="53"/>
      <c r="L74" s="52"/>
      <c r="M74" s="53"/>
      <c r="N74" s="53"/>
      <c r="O74" s="53"/>
      <c r="P74" s="53"/>
    </row>
    <row r="75" spans="1:16" s="3" customFormat="1" ht="9" x14ac:dyDescent="0.15">
      <c r="K75" s="53"/>
      <c r="L75" s="52"/>
      <c r="M75" s="53"/>
      <c r="N75" s="53"/>
      <c r="O75" s="53"/>
      <c r="P75" s="53"/>
    </row>
    <row r="76" spans="1:16" s="3" customFormat="1" ht="9" x14ac:dyDescent="0.15">
      <c r="K76" s="53"/>
      <c r="L76" s="52"/>
      <c r="M76" s="53"/>
      <c r="N76" s="53"/>
      <c r="O76" s="53"/>
      <c r="P76" s="53"/>
    </row>
    <row r="77" spans="1:16" s="3" customFormat="1" ht="9" x14ac:dyDescent="0.15">
      <c r="K77" s="53"/>
      <c r="L77" s="52"/>
      <c r="M77" s="53"/>
      <c r="N77" s="53"/>
      <c r="O77" s="53"/>
      <c r="P77" s="53"/>
    </row>
    <row r="78" spans="1:16" s="3" customFormat="1" ht="9" x14ac:dyDescent="0.15">
      <c r="K78" s="53"/>
      <c r="L78" s="52"/>
      <c r="M78" s="53"/>
      <c r="N78" s="53"/>
      <c r="O78" s="53"/>
      <c r="P78" s="53"/>
    </row>
    <row r="79" spans="1:16" s="3" customFormat="1" ht="9" x14ac:dyDescent="0.15">
      <c r="K79" s="53"/>
      <c r="L79" s="52"/>
      <c r="M79" s="53"/>
      <c r="N79" s="53"/>
      <c r="O79" s="53"/>
      <c r="P79" s="53"/>
    </row>
    <row r="80" spans="1:16" s="3" customFormat="1" ht="9" x14ac:dyDescent="0.15">
      <c r="K80" s="53"/>
      <c r="L80" s="52"/>
      <c r="M80" s="53"/>
      <c r="N80" s="53"/>
      <c r="O80" s="53"/>
      <c r="P80" s="53"/>
    </row>
    <row r="81" spans="11:16" s="3" customFormat="1" ht="9" x14ac:dyDescent="0.15">
      <c r="K81" s="53"/>
      <c r="L81" s="52"/>
      <c r="M81" s="53"/>
      <c r="N81" s="53"/>
      <c r="O81" s="53"/>
      <c r="P81" s="53"/>
    </row>
    <row r="82" spans="11:16" s="3" customFormat="1" ht="9" x14ac:dyDescent="0.15">
      <c r="K82" s="53"/>
      <c r="L82" s="52"/>
      <c r="M82" s="53"/>
      <c r="N82" s="53"/>
      <c r="O82" s="53"/>
      <c r="P82" s="53"/>
    </row>
    <row r="83" spans="11:16" s="3" customFormat="1" ht="9" x14ac:dyDescent="0.15">
      <c r="K83" s="53"/>
      <c r="L83" s="52"/>
      <c r="M83" s="53"/>
      <c r="N83" s="53"/>
      <c r="O83" s="53"/>
      <c r="P83" s="53"/>
    </row>
    <row r="84" spans="11:16" s="3" customFormat="1" ht="9" x14ac:dyDescent="0.15">
      <c r="K84" s="53"/>
      <c r="L84" s="52"/>
      <c r="M84" s="53"/>
      <c r="N84" s="53"/>
      <c r="O84" s="53"/>
      <c r="P84" s="53"/>
    </row>
    <row r="85" spans="11:16" s="3" customFormat="1" ht="9" x14ac:dyDescent="0.15">
      <c r="K85" s="53"/>
      <c r="L85" s="52"/>
      <c r="M85" s="53"/>
      <c r="N85" s="53"/>
      <c r="O85" s="53"/>
      <c r="P85" s="53"/>
    </row>
    <row r="86" spans="11:16" s="3" customFormat="1" ht="9" x14ac:dyDescent="0.15">
      <c r="K86" s="53"/>
      <c r="L86" s="52"/>
      <c r="M86" s="53"/>
      <c r="N86" s="53"/>
      <c r="O86" s="53"/>
      <c r="P86" s="53"/>
    </row>
    <row r="87" spans="11:16" s="3" customFormat="1" ht="9" x14ac:dyDescent="0.15">
      <c r="K87" s="53"/>
      <c r="L87" s="52"/>
      <c r="M87" s="53"/>
      <c r="N87" s="53"/>
      <c r="O87" s="53"/>
      <c r="P87" s="53"/>
    </row>
    <row r="88" spans="11:16" s="3" customFormat="1" ht="9" x14ac:dyDescent="0.15">
      <c r="K88" s="53"/>
      <c r="L88" s="52"/>
      <c r="M88" s="53"/>
      <c r="N88" s="53"/>
      <c r="O88" s="53"/>
      <c r="P88" s="53"/>
    </row>
    <row r="89" spans="11:16" s="3" customFormat="1" ht="9" x14ac:dyDescent="0.15">
      <c r="K89" s="53"/>
      <c r="L89" s="52"/>
      <c r="M89" s="53"/>
      <c r="N89" s="53"/>
      <c r="O89" s="53"/>
      <c r="P89" s="53"/>
    </row>
    <row r="90" spans="11:16" s="3" customFormat="1" ht="9" x14ac:dyDescent="0.15">
      <c r="K90" s="53"/>
      <c r="L90" s="52"/>
      <c r="M90" s="53"/>
      <c r="N90" s="53"/>
      <c r="O90" s="53"/>
      <c r="P90" s="53"/>
    </row>
    <row r="91" spans="11:16" s="3" customFormat="1" ht="9" x14ac:dyDescent="0.15">
      <c r="K91" s="53"/>
      <c r="L91" s="52"/>
      <c r="M91" s="53"/>
      <c r="N91" s="53"/>
      <c r="O91" s="53"/>
      <c r="P91" s="53"/>
    </row>
    <row r="92" spans="11:16" s="3" customFormat="1" ht="9" x14ac:dyDescent="0.15">
      <c r="K92" s="53"/>
      <c r="L92" s="52"/>
      <c r="M92" s="53"/>
      <c r="N92" s="53"/>
      <c r="O92" s="53"/>
      <c r="P92" s="53"/>
    </row>
    <row r="93" spans="11:16" s="3" customFormat="1" ht="9" x14ac:dyDescent="0.15">
      <c r="K93" s="53"/>
      <c r="L93" s="52"/>
      <c r="M93" s="53"/>
      <c r="N93" s="53"/>
      <c r="O93" s="53"/>
      <c r="P93" s="53"/>
    </row>
    <row r="94" spans="11:16" s="3" customFormat="1" ht="9" x14ac:dyDescent="0.15">
      <c r="K94" s="53"/>
      <c r="L94" s="52"/>
      <c r="M94" s="53"/>
      <c r="N94" s="53"/>
      <c r="O94" s="53"/>
      <c r="P94" s="53"/>
    </row>
    <row r="95" spans="11:16" s="3" customFormat="1" ht="9" x14ac:dyDescent="0.15">
      <c r="K95" s="53"/>
      <c r="L95" s="52"/>
      <c r="M95" s="53"/>
      <c r="N95" s="53"/>
      <c r="O95" s="53"/>
      <c r="P95" s="53"/>
    </row>
    <row r="96" spans="11:16" s="3" customFormat="1" ht="9" x14ac:dyDescent="0.15">
      <c r="K96" s="53"/>
      <c r="L96" s="52"/>
      <c r="M96" s="53"/>
      <c r="N96" s="53"/>
      <c r="O96" s="53"/>
      <c r="P96" s="53"/>
    </row>
    <row r="97" spans="11:16" s="3" customFormat="1" ht="9" x14ac:dyDescent="0.15">
      <c r="K97" s="53"/>
      <c r="L97" s="52"/>
      <c r="M97" s="53"/>
      <c r="N97" s="53"/>
      <c r="O97" s="53"/>
      <c r="P97" s="53"/>
    </row>
    <row r="98" spans="11:16" s="3" customFormat="1" ht="9" x14ac:dyDescent="0.15">
      <c r="K98" s="53"/>
      <c r="L98" s="52"/>
      <c r="M98" s="53"/>
      <c r="N98" s="53"/>
      <c r="O98" s="53"/>
      <c r="P98" s="53"/>
    </row>
    <row r="99" spans="11:16" s="3" customFormat="1" ht="9" x14ac:dyDescent="0.15">
      <c r="K99" s="53"/>
      <c r="L99" s="52"/>
      <c r="M99" s="53"/>
      <c r="N99" s="53"/>
      <c r="O99" s="53"/>
      <c r="P99" s="53"/>
    </row>
    <row r="100" spans="11:16" s="3" customFormat="1" ht="9" x14ac:dyDescent="0.15">
      <c r="K100" s="53"/>
      <c r="L100" s="52"/>
      <c r="M100" s="53"/>
      <c r="N100" s="53"/>
      <c r="O100" s="53"/>
      <c r="P100" s="53"/>
    </row>
    <row r="101" spans="11:16" s="3" customFormat="1" ht="9" x14ac:dyDescent="0.15">
      <c r="K101" s="53"/>
      <c r="L101" s="52"/>
      <c r="M101" s="53"/>
      <c r="N101" s="53"/>
      <c r="O101" s="53"/>
      <c r="P101" s="53"/>
    </row>
    <row r="102" spans="11:16" s="3" customFormat="1" ht="9" x14ac:dyDescent="0.15">
      <c r="K102" s="53"/>
      <c r="L102" s="52"/>
      <c r="M102" s="53"/>
      <c r="N102" s="53"/>
      <c r="O102" s="53"/>
      <c r="P102" s="53"/>
    </row>
    <row r="103" spans="11:16" s="3" customFormat="1" ht="9" x14ac:dyDescent="0.15">
      <c r="K103" s="53"/>
      <c r="L103" s="52"/>
      <c r="M103" s="53"/>
      <c r="N103" s="53"/>
      <c r="O103" s="53"/>
      <c r="P103" s="53"/>
    </row>
    <row r="104" spans="11:16" s="3" customFormat="1" ht="9" x14ac:dyDescent="0.15">
      <c r="K104" s="53"/>
      <c r="L104" s="52"/>
      <c r="M104" s="53"/>
      <c r="N104" s="53"/>
      <c r="O104" s="53"/>
      <c r="P104" s="53"/>
    </row>
    <row r="105" spans="11:16" s="3" customFormat="1" ht="9" x14ac:dyDescent="0.15">
      <c r="K105" s="53"/>
      <c r="L105" s="52"/>
      <c r="M105" s="53"/>
      <c r="N105" s="53"/>
      <c r="O105" s="53"/>
      <c r="P105" s="53"/>
    </row>
    <row r="106" spans="11:16" s="3" customFormat="1" ht="9" x14ac:dyDescent="0.15">
      <c r="K106" s="53"/>
      <c r="L106" s="52"/>
      <c r="M106" s="53"/>
      <c r="N106" s="53"/>
      <c r="O106" s="53"/>
      <c r="P106" s="53"/>
    </row>
    <row r="107" spans="11:16" s="3" customFormat="1" ht="9" x14ac:dyDescent="0.15">
      <c r="K107" s="53"/>
      <c r="L107" s="52"/>
      <c r="M107" s="53"/>
      <c r="N107" s="53"/>
      <c r="O107" s="53"/>
      <c r="P107" s="53"/>
    </row>
    <row r="108" spans="11:16" s="3" customFormat="1" ht="9" x14ac:dyDescent="0.15">
      <c r="K108" s="53"/>
      <c r="L108" s="52"/>
      <c r="M108" s="53"/>
      <c r="N108" s="53"/>
      <c r="O108" s="53"/>
      <c r="P108" s="53"/>
    </row>
    <row r="109" spans="11:16" s="3" customFormat="1" ht="9" x14ac:dyDescent="0.15">
      <c r="K109" s="53"/>
      <c r="L109" s="52"/>
      <c r="M109" s="53"/>
      <c r="N109" s="53"/>
      <c r="O109" s="53"/>
      <c r="P109" s="53"/>
    </row>
    <row r="110" spans="11:16" s="3" customFormat="1" ht="9" x14ac:dyDescent="0.15">
      <c r="K110" s="53"/>
      <c r="L110" s="52"/>
      <c r="M110" s="53"/>
      <c r="N110" s="53"/>
      <c r="O110" s="53"/>
      <c r="P110" s="53"/>
    </row>
    <row r="111" spans="11:16" s="3" customFormat="1" ht="9" x14ac:dyDescent="0.15">
      <c r="K111" s="53"/>
      <c r="L111" s="52"/>
      <c r="M111" s="53"/>
      <c r="N111" s="53"/>
      <c r="O111" s="53"/>
      <c r="P111" s="53"/>
    </row>
    <row r="112" spans="11:16" s="3" customFormat="1" ht="9" x14ac:dyDescent="0.15">
      <c r="K112" s="53"/>
      <c r="L112" s="52"/>
      <c r="M112" s="53"/>
      <c r="N112" s="53"/>
      <c r="O112" s="53"/>
      <c r="P112" s="53"/>
    </row>
    <row r="113" spans="11:16" s="3" customFormat="1" ht="9" x14ac:dyDescent="0.15">
      <c r="K113" s="53"/>
      <c r="L113" s="52"/>
      <c r="M113" s="53"/>
      <c r="N113" s="53"/>
      <c r="O113" s="53"/>
      <c r="P113" s="53"/>
    </row>
    <row r="114" spans="11:16" s="3" customFormat="1" ht="9" x14ac:dyDescent="0.15">
      <c r="K114" s="53"/>
      <c r="L114" s="52"/>
      <c r="M114" s="53"/>
      <c r="N114" s="53"/>
      <c r="O114" s="53"/>
      <c r="P114" s="53"/>
    </row>
    <row r="115" spans="11:16" s="3" customFormat="1" ht="9" x14ac:dyDescent="0.15">
      <c r="K115" s="53"/>
      <c r="L115" s="52"/>
      <c r="M115" s="53"/>
      <c r="N115" s="53"/>
      <c r="O115" s="53"/>
      <c r="P115" s="53"/>
    </row>
    <row r="116" spans="11:16" s="3" customFormat="1" ht="9" x14ac:dyDescent="0.15">
      <c r="K116" s="53"/>
      <c r="L116" s="52"/>
      <c r="M116" s="53"/>
      <c r="N116" s="53"/>
      <c r="O116" s="53"/>
      <c r="P116" s="53"/>
    </row>
    <row r="117" spans="11:16" s="3" customFormat="1" ht="9" x14ac:dyDescent="0.15">
      <c r="K117" s="53"/>
      <c r="L117" s="52"/>
      <c r="M117" s="53"/>
      <c r="N117" s="53"/>
      <c r="O117" s="53"/>
      <c r="P117" s="53"/>
    </row>
    <row r="118" spans="11:16" s="3" customFormat="1" ht="9" x14ac:dyDescent="0.15">
      <c r="K118" s="53"/>
      <c r="L118" s="52"/>
      <c r="M118" s="53"/>
      <c r="N118" s="53"/>
      <c r="O118" s="53"/>
      <c r="P118" s="53"/>
    </row>
    <row r="119" spans="11:16" s="3" customFormat="1" ht="9" x14ac:dyDescent="0.15">
      <c r="K119" s="53"/>
      <c r="L119" s="52"/>
      <c r="M119" s="53"/>
      <c r="N119" s="53"/>
      <c r="O119" s="53"/>
      <c r="P119" s="53"/>
    </row>
    <row r="120" spans="11:16" s="3" customFormat="1" ht="9" x14ac:dyDescent="0.15">
      <c r="K120" s="53"/>
      <c r="L120" s="52"/>
      <c r="M120" s="53"/>
      <c r="N120" s="53"/>
      <c r="O120" s="53"/>
      <c r="P120" s="53"/>
    </row>
    <row r="121" spans="11:16" s="3" customFormat="1" ht="9" x14ac:dyDescent="0.15">
      <c r="K121" s="53"/>
      <c r="L121" s="52"/>
      <c r="M121" s="53"/>
      <c r="N121" s="53"/>
      <c r="O121" s="53"/>
      <c r="P121" s="53"/>
    </row>
    <row r="122" spans="11:16" s="3" customFormat="1" ht="9" x14ac:dyDescent="0.15">
      <c r="K122" s="53"/>
      <c r="L122" s="52"/>
      <c r="M122" s="53"/>
      <c r="N122" s="53"/>
      <c r="O122" s="53"/>
      <c r="P122" s="53"/>
    </row>
    <row r="123" spans="11:16" s="3" customFormat="1" ht="9" x14ac:dyDescent="0.15">
      <c r="K123" s="53"/>
      <c r="L123" s="52"/>
      <c r="M123" s="53"/>
      <c r="N123" s="53"/>
      <c r="O123" s="53"/>
      <c r="P123" s="53"/>
    </row>
    <row r="124" spans="11:16" s="3" customFormat="1" ht="9" x14ac:dyDescent="0.15">
      <c r="K124" s="53"/>
      <c r="L124" s="52"/>
      <c r="M124" s="53"/>
      <c r="N124" s="53"/>
      <c r="O124" s="53"/>
      <c r="P124" s="53"/>
    </row>
    <row r="125" spans="11:16" s="3" customFormat="1" ht="9" x14ac:dyDescent="0.15">
      <c r="K125" s="53"/>
      <c r="L125" s="52"/>
      <c r="M125" s="53"/>
      <c r="N125" s="53"/>
      <c r="O125" s="53"/>
      <c r="P125" s="53"/>
    </row>
    <row r="126" spans="11:16" s="3" customFormat="1" ht="9" x14ac:dyDescent="0.15">
      <c r="K126" s="53"/>
      <c r="L126" s="52"/>
      <c r="M126" s="53"/>
      <c r="N126" s="53"/>
      <c r="O126" s="53"/>
      <c r="P126" s="53"/>
    </row>
    <row r="127" spans="11:16" s="3" customFormat="1" ht="9" x14ac:dyDescent="0.15">
      <c r="K127" s="53"/>
      <c r="L127" s="52"/>
      <c r="M127" s="53"/>
      <c r="N127" s="53"/>
      <c r="O127" s="53"/>
      <c r="P127" s="53"/>
    </row>
    <row r="128" spans="11:16" s="3" customFormat="1" ht="9" x14ac:dyDescent="0.15">
      <c r="K128" s="53"/>
      <c r="L128" s="52"/>
      <c r="M128" s="53"/>
      <c r="N128" s="53"/>
      <c r="O128" s="53"/>
      <c r="P128" s="53"/>
    </row>
    <row r="129" spans="11:16" s="3" customFormat="1" ht="9" x14ac:dyDescent="0.15">
      <c r="K129" s="53"/>
      <c r="L129" s="52"/>
      <c r="M129" s="53"/>
      <c r="N129" s="53"/>
      <c r="O129" s="53"/>
      <c r="P129" s="53"/>
    </row>
    <row r="130" spans="11:16" s="3" customFormat="1" ht="9" x14ac:dyDescent="0.15">
      <c r="K130" s="53"/>
      <c r="L130" s="52"/>
      <c r="M130" s="53"/>
      <c r="N130" s="53"/>
      <c r="O130" s="53"/>
      <c r="P130" s="53"/>
    </row>
    <row r="131" spans="11:16" s="3" customFormat="1" ht="9" x14ac:dyDescent="0.15">
      <c r="K131" s="53"/>
      <c r="L131" s="52"/>
      <c r="M131" s="53"/>
      <c r="N131" s="53"/>
      <c r="O131" s="53"/>
      <c r="P131" s="53"/>
    </row>
    <row r="132" spans="11:16" s="3" customFormat="1" ht="9" x14ac:dyDescent="0.15">
      <c r="K132" s="53"/>
      <c r="L132" s="52"/>
      <c r="M132" s="53"/>
      <c r="N132" s="53"/>
      <c r="O132" s="53"/>
      <c r="P132" s="53"/>
    </row>
    <row r="133" spans="11:16" s="3" customFormat="1" ht="9" x14ac:dyDescent="0.15">
      <c r="K133" s="53"/>
      <c r="L133" s="52"/>
      <c r="M133" s="53"/>
      <c r="N133" s="53"/>
      <c r="O133" s="53"/>
      <c r="P133" s="53"/>
    </row>
    <row r="134" spans="11:16" s="3" customFormat="1" ht="9" x14ac:dyDescent="0.15">
      <c r="K134" s="53"/>
      <c r="L134" s="52"/>
      <c r="M134" s="53"/>
      <c r="N134" s="53"/>
      <c r="O134" s="53"/>
      <c r="P134" s="53"/>
    </row>
    <row r="135" spans="11:16" s="3" customFormat="1" ht="9" x14ac:dyDescent="0.15">
      <c r="K135" s="53"/>
      <c r="L135" s="52"/>
      <c r="M135" s="53"/>
      <c r="N135" s="53"/>
      <c r="O135" s="53"/>
      <c r="P135" s="53"/>
    </row>
    <row r="136" spans="11:16" s="3" customFormat="1" ht="9" x14ac:dyDescent="0.15">
      <c r="K136" s="53"/>
      <c r="L136" s="52"/>
      <c r="M136" s="53"/>
      <c r="N136" s="53"/>
      <c r="O136" s="53"/>
      <c r="P136" s="53"/>
    </row>
    <row r="137" spans="11:16" s="3" customFormat="1" ht="9" x14ac:dyDescent="0.15">
      <c r="K137" s="53"/>
      <c r="L137" s="52"/>
      <c r="M137" s="53"/>
      <c r="N137" s="53"/>
      <c r="O137" s="53"/>
      <c r="P137" s="53"/>
    </row>
    <row r="138" spans="11:16" s="3" customFormat="1" ht="9" x14ac:dyDescent="0.15">
      <c r="K138" s="53"/>
      <c r="L138" s="52"/>
      <c r="M138" s="53"/>
      <c r="N138" s="53"/>
      <c r="O138" s="53"/>
      <c r="P138" s="53"/>
    </row>
    <row r="139" spans="11:16" s="3" customFormat="1" ht="9" x14ac:dyDescent="0.15">
      <c r="K139" s="53"/>
      <c r="L139" s="52"/>
      <c r="M139" s="53"/>
      <c r="N139" s="53"/>
      <c r="O139" s="53"/>
      <c r="P139" s="53"/>
    </row>
    <row r="140" spans="11:16" s="3" customFormat="1" ht="9" x14ac:dyDescent="0.15">
      <c r="K140" s="53"/>
      <c r="L140" s="52"/>
      <c r="M140" s="53"/>
      <c r="N140" s="53"/>
      <c r="O140" s="53"/>
      <c r="P140" s="53"/>
    </row>
    <row r="141" spans="11:16" s="3" customFormat="1" ht="9" x14ac:dyDescent="0.15">
      <c r="K141" s="53"/>
      <c r="L141" s="52"/>
      <c r="M141" s="53"/>
      <c r="N141" s="53"/>
      <c r="O141" s="53"/>
      <c r="P141" s="53"/>
    </row>
    <row r="142" spans="11:16" s="3" customFormat="1" ht="9" x14ac:dyDescent="0.15">
      <c r="K142" s="53"/>
      <c r="L142" s="52"/>
      <c r="M142" s="53"/>
      <c r="N142" s="53"/>
      <c r="O142" s="53"/>
      <c r="P142" s="53"/>
    </row>
    <row r="143" spans="11:16" s="3" customFormat="1" ht="9" x14ac:dyDescent="0.15">
      <c r="K143" s="53"/>
      <c r="L143" s="52"/>
      <c r="M143" s="53"/>
      <c r="N143" s="53"/>
      <c r="O143" s="53"/>
      <c r="P143" s="53"/>
    </row>
    <row r="144" spans="11:16" s="3" customFormat="1" ht="9" x14ac:dyDescent="0.15">
      <c r="K144" s="53"/>
      <c r="L144" s="52"/>
      <c r="M144" s="53"/>
      <c r="N144" s="53"/>
      <c r="O144" s="53"/>
      <c r="P144" s="53"/>
    </row>
    <row r="145" spans="11:16" s="3" customFormat="1" ht="9" x14ac:dyDescent="0.15">
      <c r="K145" s="53"/>
      <c r="L145" s="52"/>
      <c r="M145" s="53"/>
      <c r="N145" s="53"/>
      <c r="O145" s="53"/>
      <c r="P145" s="53"/>
    </row>
    <row r="146" spans="11:16" s="3" customFormat="1" ht="9" x14ac:dyDescent="0.15">
      <c r="K146" s="53"/>
      <c r="L146" s="52"/>
      <c r="M146" s="53"/>
      <c r="N146" s="53"/>
      <c r="O146" s="53"/>
      <c r="P146" s="53"/>
    </row>
    <row r="147" spans="11:16" s="3" customFormat="1" ht="9" x14ac:dyDescent="0.15">
      <c r="K147" s="53"/>
      <c r="L147" s="52"/>
      <c r="M147" s="53"/>
      <c r="N147" s="53"/>
      <c r="O147" s="53"/>
      <c r="P147" s="53"/>
    </row>
    <row r="148" spans="11:16" s="3" customFormat="1" ht="9" x14ac:dyDescent="0.15">
      <c r="K148" s="53"/>
      <c r="L148" s="52"/>
      <c r="M148" s="53"/>
      <c r="N148" s="53"/>
      <c r="O148" s="53"/>
      <c r="P148" s="53"/>
    </row>
    <row r="149" spans="11:16" s="3" customFormat="1" ht="9" x14ac:dyDescent="0.15">
      <c r="K149" s="53"/>
      <c r="L149" s="52"/>
      <c r="M149" s="53"/>
      <c r="N149" s="53"/>
      <c r="O149" s="53"/>
      <c r="P149" s="53"/>
    </row>
    <row r="150" spans="11:16" s="3" customFormat="1" ht="9" x14ac:dyDescent="0.15">
      <c r="K150" s="53"/>
      <c r="L150" s="52"/>
      <c r="M150" s="53"/>
      <c r="N150" s="53"/>
      <c r="O150" s="53"/>
      <c r="P150" s="53"/>
    </row>
    <row r="151" spans="11:16" s="3" customFormat="1" ht="9" x14ac:dyDescent="0.15">
      <c r="K151" s="53"/>
      <c r="L151" s="52"/>
      <c r="M151" s="53"/>
      <c r="N151" s="53"/>
      <c r="O151" s="53"/>
      <c r="P151" s="53"/>
    </row>
    <row r="152" spans="11:16" s="3" customFormat="1" ht="9" x14ac:dyDescent="0.15">
      <c r="K152" s="53"/>
      <c r="L152" s="52"/>
      <c r="M152" s="53"/>
      <c r="N152" s="53"/>
      <c r="O152" s="53"/>
      <c r="P152" s="53"/>
    </row>
    <row r="153" spans="11:16" s="3" customFormat="1" ht="9" x14ac:dyDescent="0.15">
      <c r="K153" s="53"/>
      <c r="L153" s="52"/>
      <c r="M153" s="53"/>
      <c r="N153" s="53"/>
      <c r="O153" s="53"/>
      <c r="P153" s="53"/>
    </row>
    <row r="154" spans="11:16" s="3" customFormat="1" ht="9" x14ac:dyDescent="0.15">
      <c r="K154" s="53"/>
      <c r="L154" s="52"/>
      <c r="M154" s="53"/>
      <c r="N154" s="53"/>
      <c r="O154" s="53"/>
      <c r="P154" s="53"/>
    </row>
    <row r="155" spans="11:16" s="3" customFormat="1" ht="9" x14ac:dyDescent="0.15">
      <c r="K155" s="53"/>
      <c r="L155" s="52"/>
      <c r="M155" s="53"/>
      <c r="N155" s="53"/>
      <c r="O155" s="53"/>
      <c r="P155" s="53"/>
    </row>
    <row r="156" spans="11:16" s="3" customFormat="1" ht="9" x14ac:dyDescent="0.15">
      <c r="K156" s="53"/>
      <c r="L156" s="52"/>
      <c r="M156" s="53"/>
      <c r="N156" s="53"/>
      <c r="O156" s="53"/>
      <c r="P156" s="53"/>
    </row>
    <row r="157" spans="11:16" s="3" customFormat="1" ht="9" x14ac:dyDescent="0.15">
      <c r="K157" s="53"/>
      <c r="L157" s="52"/>
      <c r="M157" s="53"/>
      <c r="N157" s="53"/>
      <c r="O157" s="53"/>
      <c r="P157" s="53"/>
    </row>
    <row r="158" spans="11:16" s="3" customFormat="1" ht="9" x14ac:dyDescent="0.15">
      <c r="K158" s="53"/>
      <c r="L158" s="52"/>
      <c r="M158" s="53"/>
      <c r="N158" s="53"/>
      <c r="O158" s="53"/>
      <c r="P158" s="53"/>
    </row>
    <row r="159" spans="11:16" s="3" customFormat="1" ht="9" x14ac:dyDescent="0.15">
      <c r="K159" s="53"/>
      <c r="L159" s="52"/>
      <c r="M159" s="53"/>
      <c r="N159" s="53"/>
      <c r="O159" s="53"/>
      <c r="P159" s="53"/>
    </row>
    <row r="160" spans="11:16" s="3" customFormat="1" ht="9" x14ac:dyDescent="0.15">
      <c r="K160" s="53"/>
      <c r="L160" s="52"/>
      <c r="M160" s="53"/>
      <c r="N160" s="53"/>
      <c r="O160" s="53"/>
      <c r="P160" s="53"/>
    </row>
    <row r="161" spans="11:16" s="3" customFormat="1" ht="9" x14ac:dyDescent="0.15">
      <c r="K161" s="53"/>
      <c r="L161" s="52"/>
      <c r="M161" s="53"/>
      <c r="N161" s="53"/>
      <c r="O161" s="53"/>
      <c r="P161" s="53"/>
    </row>
    <row r="162" spans="11:16" s="3" customFormat="1" ht="9" x14ac:dyDescent="0.15">
      <c r="K162" s="53"/>
      <c r="L162" s="52"/>
      <c r="M162" s="53"/>
      <c r="N162" s="53"/>
      <c r="O162" s="53"/>
      <c r="P162" s="53"/>
    </row>
    <row r="163" spans="11:16" s="3" customFormat="1" ht="9" x14ac:dyDescent="0.15">
      <c r="K163" s="53"/>
      <c r="L163" s="52"/>
      <c r="M163" s="53"/>
      <c r="N163" s="53"/>
      <c r="O163" s="53"/>
      <c r="P163" s="53"/>
    </row>
    <row r="164" spans="11:16" s="3" customFormat="1" ht="9" x14ac:dyDescent="0.15">
      <c r="K164" s="53"/>
      <c r="L164" s="52"/>
      <c r="M164" s="53"/>
      <c r="N164" s="53"/>
      <c r="O164" s="53"/>
      <c r="P164" s="53"/>
    </row>
    <row r="165" spans="11:16" s="3" customFormat="1" ht="9" x14ac:dyDescent="0.15">
      <c r="K165" s="53"/>
      <c r="L165" s="52"/>
      <c r="M165" s="53"/>
      <c r="N165" s="53"/>
      <c r="O165" s="53"/>
      <c r="P165" s="53"/>
    </row>
    <row r="166" spans="11:16" s="3" customFormat="1" ht="9" x14ac:dyDescent="0.15">
      <c r="K166" s="53"/>
      <c r="L166" s="52"/>
      <c r="M166" s="53"/>
      <c r="N166" s="53"/>
      <c r="O166" s="53"/>
      <c r="P166" s="53"/>
    </row>
    <row r="167" spans="11:16" s="3" customFormat="1" ht="9" x14ac:dyDescent="0.15">
      <c r="K167" s="53"/>
      <c r="L167" s="52"/>
      <c r="M167" s="53"/>
      <c r="N167" s="53"/>
      <c r="O167" s="53"/>
      <c r="P167" s="53"/>
    </row>
    <row r="168" spans="11:16" s="3" customFormat="1" ht="9" x14ac:dyDescent="0.15">
      <c r="K168" s="53"/>
      <c r="L168" s="52"/>
      <c r="M168" s="53"/>
      <c r="N168" s="53"/>
      <c r="O168" s="53"/>
      <c r="P168" s="53"/>
    </row>
    <row r="169" spans="11:16" s="3" customFormat="1" ht="9" x14ac:dyDescent="0.15">
      <c r="K169" s="53"/>
      <c r="L169" s="52"/>
      <c r="M169" s="53"/>
      <c r="N169" s="53"/>
      <c r="O169" s="53"/>
      <c r="P169" s="53"/>
    </row>
    <row r="170" spans="11:16" s="3" customFormat="1" ht="9" x14ac:dyDescent="0.15">
      <c r="K170" s="53"/>
      <c r="L170" s="52"/>
      <c r="M170" s="53"/>
      <c r="N170" s="53"/>
      <c r="O170" s="53"/>
      <c r="P170" s="53"/>
    </row>
    <row r="171" spans="11:16" s="3" customFormat="1" ht="9" x14ac:dyDescent="0.15">
      <c r="K171" s="53"/>
      <c r="L171" s="52"/>
      <c r="M171" s="53"/>
      <c r="N171" s="53"/>
      <c r="O171" s="53"/>
      <c r="P171" s="53"/>
    </row>
    <row r="172" spans="11:16" s="3" customFormat="1" ht="9" x14ac:dyDescent="0.15">
      <c r="K172" s="53"/>
      <c r="L172" s="52"/>
      <c r="M172" s="53"/>
      <c r="N172" s="53"/>
      <c r="O172" s="53"/>
      <c r="P172" s="53"/>
    </row>
    <row r="173" spans="11:16" s="3" customFormat="1" ht="9" x14ac:dyDescent="0.15">
      <c r="K173" s="53"/>
      <c r="L173" s="52"/>
      <c r="M173" s="53"/>
      <c r="N173" s="53"/>
      <c r="O173" s="53"/>
      <c r="P173" s="53"/>
    </row>
    <row r="174" spans="11:16" s="3" customFormat="1" ht="9" x14ac:dyDescent="0.15">
      <c r="K174" s="53"/>
      <c r="L174" s="52"/>
      <c r="M174" s="53"/>
      <c r="N174" s="53"/>
      <c r="O174" s="53"/>
      <c r="P174" s="53"/>
    </row>
    <row r="175" spans="11:16" s="3" customFormat="1" ht="9" x14ac:dyDescent="0.15">
      <c r="K175" s="53"/>
      <c r="L175" s="52"/>
      <c r="M175" s="53"/>
      <c r="N175" s="53"/>
      <c r="O175" s="53"/>
      <c r="P175" s="53"/>
    </row>
    <row r="176" spans="11:16" s="3" customFormat="1" ht="9" x14ac:dyDescent="0.15">
      <c r="K176" s="53"/>
      <c r="L176" s="52"/>
      <c r="M176" s="53"/>
      <c r="N176" s="53"/>
      <c r="O176" s="53"/>
      <c r="P176" s="53"/>
    </row>
    <row r="177" spans="11:16" s="3" customFormat="1" ht="9" x14ac:dyDescent="0.15">
      <c r="K177" s="53"/>
      <c r="L177" s="52"/>
      <c r="M177" s="53"/>
      <c r="N177" s="53"/>
      <c r="O177" s="53"/>
      <c r="P177" s="53"/>
    </row>
  </sheetData>
  <mergeCells count="29">
    <mergeCell ref="B18:D18"/>
    <mergeCell ref="H18:J18"/>
    <mergeCell ref="A9:J10"/>
    <mergeCell ref="A1:B1"/>
    <mergeCell ref="H1:J1"/>
    <mergeCell ref="H11:J11"/>
    <mergeCell ref="H12:J12"/>
    <mergeCell ref="E1:G1"/>
    <mergeCell ref="H13:J13"/>
    <mergeCell ref="H14:I14"/>
    <mergeCell ref="A16:J16"/>
    <mergeCell ref="A17:D17"/>
    <mergeCell ref="B12:D12"/>
    <mergeCell ref="B13:D13"/>
    <mergeCell ref="B22:D22"/>
    <mergeCell ref="H22:J22"/>
    <mergeCell ref="A36:D36"/>
    <mergeCell ref="H36:J36"/>
    <mergeCell ref="H23:I23"/>
    <mergeCell ref="A29:J29"/>
    <mergeCell ref="A32:J32"/>
    <mergeCell ref="A34:D35"/>
    <mergeCell ref="H34:J35"/>
    <mergeCell ref="B19:D19"/>
    <mergeCell ref="H19:J19"/>
    <mergeCell ref="B20:D20"/>
    <mergeCell ref="H20:J20"/>
    <mergeCell ref="B21:D21"/>
    <mergeCell ref="H21:J21"/>
  </mergeCells>
  <pageMargins left="0.39370078740157483" right="0.39370078740157483" top="0.39370078740157483"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Nur halbe oder ganze Noten zulässig!_x000a_Entrez uniquement des demi-notes ou notes entières !_x000a_Solo al punto o al mezzo punto !" xr:uid="{BE770A18-C67D-4A61-BDD9-05A1E120A8F7}">
          <x14:formula1>
            <xm:f>Noteneintrag!$L:$L</xm:f>
          </x14:formula1>
          <xm:sqref>E13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Vorderseite</vt:lpstr>
      <vt:lpstr>Noteneintrag</vt:lpstr>
      <vt:lpstr>Noteneintrag u.Prüfungsergebnis</vt:lpstr>
      <vt:lpstr>Noteneintrag!Druckbereich</vt:lpstr>
      <vt:lpstr>'Noteneintrag u.Prüfungsergebnis'!Druckbereich</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Moser, Isabelle</cp:lastModifiedBy>
  <cp:lastPrinted>2013-01-11T13:41:46Z</cp:lastPrinted>
  <dcterms:created xsi:type="dcterms:W3CDTF">2006-01-30T14:36:36Z</dcterms:created>
  <dcterms:modified xsi:type="dcterms:W3CDTF">2024-04-26T06:37:37Z</dcterms:modified>
</cp:coreProperties>
</file>