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AE852F4E-4828-437A-89AE-7742898662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_FilterDatabase" localSheetId="1" hidden="1">Rückseite!$A$18:$J$24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3" l="1"/>
  <c r="G9" i="3"/>
  <c r="G8" i="3"/>
  <c r="G7" i="3"/>
  <c r="G6" i="3"/>
  <c r="G10" i="3" s="1"/>
  <c r="J10" i="3" s="1"/>
  <c r="G21" i="3"/>
  <c r="G22" i="3"/>
  <c r="G20" i="3"/>
  <c r="G15" i="3"/>
  <c r="G14" i="3"/>
  <c r="G16" i="3" s="1"/>
  <c r="J16" i="3" s="1"/>
  <c r="E23" i="3" s="1"/>
  <c r="G23" i="3" s="1"/>
  <c r="H1" i="3"/>
  <c r="G24" i="3" l="1"/>
  <c r="J24" i="3" s="1"/>
</calcChain>
</file>

<file path=xl/sharedStrings.xml><?xml version="1.0" encoding="utf-8"?>
<sst xmlns="http://schemas.openxmlformats.org/spreadsheetml/2006/main" count="63" uniqueCount="53">
  <si>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</si>
  <si>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</si>
  <si>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</si>
  <si>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</si>
  <si>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</si>
  <si>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</si>
  <si>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</si>
  <si>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</si>
  <si>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</si>
  <si>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</si>
  <si>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</si>
  <si>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</si>
  <si>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</si>
  <si>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</si>
  <si>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</si>
  <si>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</si>
  <si>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</si>
  <si>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</si>
  <si>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</si>
  <si>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</si>
  <si>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</si>
  <si>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</si>
  <si>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</si>
  <si>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</si>
  <si>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</si>
  <si>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</si>
  <si>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</si>
  <si>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</si>
  <si>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</si>
  <si>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t>Produkt/
Produits/
Prodotto</t>
  </si>
  <si>
    <t>Nummer / 
Numéro / Numero:</t>
  </si>
  <si>
    <t>Prüfungsdatum / 
Date de l'examen / 
Data dell'esame:</t>
  </si>
  <si>
    <t xml:space="preserve">         Note des Qualifikationsbereichs*/
         Note du domaine de qualification* /
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</si>
  <si>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 ore)</t>
    </r>
  </si>
  <si>
    <t>d.</t>
  </si>
  <si>
    <t xml:space="preserve">Praktische Arbeit /Travail pratique / Lavoro pratico </t>
  </si>
  <si>
    <t>Erfahrungsnote "erweiterte Grundkompetenzen" /
Note d’expérience "compétences de base élargies" /
Nota dei luoghi di formazione "competenze di base estese"</t>
  </si>
  <si>
    <t>Erfahrungsnote "Informatikkompetenzen"/
Note d’expérience "compétences en informatique"/
Nota dei luoghi di formazione "competenze informatiche"</t>
  </si>
  <si>
    <t>ICT-Fachfrau EFZ / ICT-Fachmann EFZ</t>
  </si>
  <si>
    <t>Opératrice en informatique CFC / Opérateur en informatique CFC</t>
  </si>
  <si>
    <t>Operatrice informatica AFC / Operatore informatico AFC</t>
  </si>
  <si>
    <t xml:space="preserve">Die Prüfung ist bestanden, wenn weder die Note des Qualifikationsbereiches "Praktische Arbeit", die Erfahrungsnote "Informatikkompetenzen" noch die Gesamtnote den Wert 4 unterschreitet. / L'examen est réussi si la note de domaine de qualification "Travail pratique", la note d'expérience "compétences en informatique" et la note globale sont égales ou supérieures à 4,0. / L’esame finale è superato se per il campo di qualificazione "Lavoro pratico", la nota dei luoghi di formazione "competenze informatiche" e la nota complessiva raggiunge o supera il 4. </t>
  </si>
  <si>
    <t>Erfahrungsnote "Informatikkompetenzen" / Note d'expérience « Compétences en informatique » / Nota delle «competenze informatiche»</t>
  </si>
  <si>
    <t>Total</t>
  </si>
  <si>
    <t>Überbetriebliche Kurse /
Cours interentreprises /
Corsi interaziendali</t>
  </si>
  <si>
    <t>Module Berufsfachschule /                                                      Modules école professionnelle /                                                  Moduli scuola professionale</t>
  </si>
  <si>
    <t>Gemäss der Verordnung über die berufliche Grundbildung vom 24.11.2017 / Ordonnances sur la formation professionnelle initiale 24.11.2017 / 
Ordinanze sulla formazione professionale di base 24.11.2017</t>
  </si>
  <si>
    <t xml:space="preserve">: 100 = Gesamtnote* /
           Note globale* /
           Nota globale*
</t>
  </si>
  <si>
    <t>Noten**/ Notes**/ 
Note**</t>
  </si>
  <si>
    <t>Installieren, Inbetriebnehmen und Warten von ICT-Benutzerendgeräten / Installation, mise en service et maintenance de terminaux ICT utilisateurs / Installazione, attivazione e manutenzione di dispositivi ICT</t>
  </si>
  <si>
    <t>Sicherstellen des Betriebs von vernetzten ICT-Benutzerendgeräten / Garantie du bon fonctionnement de l’exploitation des terminaux ICT utilisateurs en réseau / Garanzia del funzionamento dei dispositivi ICT connessi in rete</t>
  </si>
  <si>
    <t>Unterstützen der Benutzerinnen und Benutzer im Umgang mit ICT-Mitteln / Soutien des utilisateurs dans la mise en œuvre des moyens ICT / Assistenza agli utenti nell’impiego degli strumenti ICT</t>
  </si>
  <si>
    <t>Abwickeln von ICT-Supportarbeiten / Déroulement de travaux de support ICT / Svolgimento di attività di supporto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</si>
</sst>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12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9" fontId="6" fillId="0" borderId="12" xfId="1" applyFont="1" applyFill="1" applyBorder="1" applyAlignment="1" applyProtection="1">
      <alignment horizontal="center" vertical="center"/>
    </xf>
    <xf numFmtId="164" fontId="5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left" vertical="center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9" fontId="6" fillId="0" borderId="12" xfId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 applyProtection="1">
      <protection locked="0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49" fontId="5" fillId="0" borderId="20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1524000</xdr:rowOff>
    </xdr:to>
    <xdr:pic>
      <xdr:nvPicPr>
        <xdr:cNvPr id="1124" name="Picture 5" descr="Unbenannt">
          <a:extLst>
            <a:ext uri="{FF2B5EF4-FFF2-40B4-BE49-F238E27FC236}">
              <a16:creationId xmlns:a16="http://schemas.microsoft.com/office/drawing/2014/main" id="{C1823674-6B31-BAEF-4403-8AF12A9B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110" zoomScaleNormal="110" workbookViewId="0">
      <selection activeCell="A8" sqref="A8:G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0">
        <v>88605</v>
      </c>
      <c r="B1" s="79" t="s">
        <v>38</v>
      </c>
      <c r="C1" s="79"/>
      <c r="D1" s="79"/>
      <c r="E1" s="80"/>
      <c r="F1" s="78" t="s">
        <v>31</v>
      </c>
      <c r="G1" s="21"/>
    </row>
    <row r="2" spans="1:8" s="3" customFormat="1" ht="14.25" customHeight="1" x14ac:dyDescent="0.2">
      <c r="B2" s="79" t="s">
        <v>39</v>
      </c>
      <c r="C2" s="79"/>
      <c r="D2" s="79"/>
      <c r="E2" s="80"/>
      <c r="F2" s="78"/>
      <c r="G2" s="2"/>
    </row>
    <row r="3" spans="1:8" s="3" customFormat="1" ht="14.25" customHeight="1" x14ac:dyDescent="0.2">
      <c r="B3" s="79" t="s">
        <v>40</v>
      </c>
      <c r="C3" s="79"/>
      <c r="D3" s="79"/>
      <c r="E3" s="80"/>
      <c r="F3" s="81" t="s">
        <v>30</v>
      </c>
      <c r="G3" s="18"/>
    </row>
    <row r="4" spans="1:8" s="3" customFormat="1" ht="21" customHeight="1" thickBot="1" x14ac:dyDescent="0.2">
      <c r="F4" s="82"/>
    </row>
    <row r="5" spans="1:8" s="2" customFormat="1" ht="17.25" customHeight="1" x14ac:dyDescent="0.2">
      <c r="A5" s="15"/>
      <c r="B5" s="51" t="s">
        <v>12</v>
      </c>
      <c r="C5" s="51"/>
      <c r="D5" s="51"/>
      <c r="E5" s="51"/>
      <c r="F5" s="51"/>
      <c r="G5" s="16"/>
      <c r="H5" s="8"/>
    </row>
    <row r="6" spans="1:8" s="2" customFormat="1" ht="17.25" customHeight="1" thickBot="1" x14ac:dyDescent="0.25">
      <c r="A6" s="52" t="s">
        <v>24</v>
      </c>
      <c r="B6" s="53"/>
      <c r="C6" s="53"/>
      <c r="D6" s="53"/>
      <c r="E6" s="53"/>
      <c r="F6" s="53"/>
      <c r="G6" s="54"/>
      <c r="H6" s="8"/>
    </row>
    <row r="7" spans="1:8" s="3" customFormat="1" ht="11.25" customHeight="1" x14ac:dyDescent="0.15"/>
    <row r="8" spans="1:8" s="3" customFormat="1" ht="21" customHeight="1" x14ac:dyDescent="0.15">
      <c r="A8" s="55" t="s">
        <v>46</v>
      </c>
      <c r="B8" s="55"/>
      <c r="C8" s="55"/>
      <c r="D8" s="55"/>
      <c r="E8" s="55"/>
      <c r="F8" s="55"/>
      <c r="G8" s="55"/>
    </row>
    <row r="9" spans="1:8" s="2" customFormat="1" x14ac:dyDescent="0.2"/>
    <row r="10" spans="1:8" s="5" customFormat="1" ht="12" customHeight="1" x14ac:dyDescent="0.2">
      <c r="A10" s="50" t="s">
        <v>25</v>
      </c>
      <c r="B10" s="50"/>
      <c r="C10" s="50"/>
      <c r="D10" s="50"/>
      <c r="E10" s="50"/>
      <c r="F10" s="50"/>
      <c r="G10" s="50"/>
    </row>
    <row r="11" spans="1:8" s="3" customFormat="1" ht="9" x14ac:dyDescent="0.15"/>
    <row r="12" spans="1:8" s="3" customFormat="1" ht="9" x14ac:dyDescent="0.15">
      <c r="A12" s="56" t="s">
        <v>0</v>
      </c>
      <c r="B12" s="56"/>
      <c r="C12" s="76"/>
      <c r="D12" s="76"/>
      <c r="E12" s="76"/>
      <c r="F12" s="76"/>
      <c r="G12" s="76"/>
    </row>
    <row r="13" spans="1:8" s="5" customFormat="1" ht="10.5" customHeight="1" x14ac:dyDescent="0.2">
      <c r="A13" s="57"/>
      <c r="B13" s="57"/>
      <c r="C13" s="61"/>
      <c r="D13" s="61"/>
      <c r="E13" s="61"/>
      <c r="F13" s="61"/>
      <c r="G13" s="61"/>
    </row>
    <row r="14" spans="1:8" s="3" customFormat="1" ht="9" x14ac:dyDescent="0.15"/>
    <row r="15" spans="1:8" s="3" customFormat="1" ht="9" x14ac:dyDescent="0.15">
      <c r="A15" s="56" t="s">
        <v>3</v>
      </c>
      <c r="B15" s="56"/>
      <c r="C15" s="77"/>
      <c r="D15" s="76"/>
      <c r="E15" s="76"/>
      <c r="F15" s="76"/>
      <c r="G15" s="76"/>
    </row>
    <row r="16" spans="1:8" s="5" customFormat="1" ht="12" x14ac:dyDescent="0.2">
      <c r="A16" s="57"/>
      <c r="B16" s="57"/>
      <c r="C16" s="61"/>
      <c r="D16" s="61"/>
      <c r="E16" s="61"/>
      <c r="F16" s="61"/>
      <c r="G16" s="61"/>
    </row>
    <row r="17" spans="1:8" s="3" customFormat="1" ht="9" x14ac:dyDescent="0.15"/>
    <row r="18" spans="1:8" s="3" customFormat="1" ht="8.25" customHeight="1" x14ac:dyDescent="0.2">
      <c r="A18" s="75" t="s">
        <v>23</v>
      </c>
      <c r="B18" s="75"/>
      <c r="C18" s="30"/>
      <c r="D18" s="31"/>
      <c r="E18" s="32"/>
      <c r="F18" s="32"/>
      <c r="G18" s="32"/>
      <c r="H18" s="32"/>
    </row>
    <row r="19" spans="1:8" s="5" customFormat="1" ht="18" customHeight="1" x14ac:dyDescent="0.2">
      <c r="A19" s="75"/>
      <c r="B19" s="75"/>
      <c r="C19" s="61"/>
      <c r="D19" s="61"/>
      <c r="E19" s="61"/>
      <c r="F19" s="61"/>
      <c r="G19" s="61"/>
      <c r="H19" s="32"/>
    </row>
    <row r="20" spans="1:8" s="2" customFormat="1" ht="13.5" customHeight="1" x14ac:dyDescent="0.2"/>
    <row r="21" spans="1:8" s="3" customFormat="1" ht="7.5" customHeight="1" x14ac:dyDescent="0.15">
      <c r="A21" s="9"/>
      <c r="B21" s="10"/>
      <c r="C21" s="10"/>
      <c r="D21" s="10"/>
      <c r="E21" s="10"/>
      <c r="F21" s="10"/>
      <c r="G21" s="11"/>
    </row>
    <row r="22" spans="1:8" s="5" customFormat="1" ht="12" x14ac:dyDescent="0.2">
      <c r="A22" s="62" t="s">
        <v>1</v>
      </c>
      <c r="B22" s="63"/>
      <c r="C22" s="63"/>
      <c r="D22" s="63"/>
      <c r="E22" s="63"/>
      <c r="F22" s="63"/>
      <c r="G22" s="64"/>
    </row>
    <row r="23" spans="1:8" s="3" customFormat="1" ht="9" x14ac:dyDescent="0.15">
      <c r="A23" s="65" t="s">
        <v>26</v>
      </c>
      <c r="B23" s="66"/>
      <c r="C23" s="66"/>
      <c r="D23" s="66"/>
      <c r="E23" s="66"/>
      <c r="F23" s="66"/>
      <c r="G23" s="67"/>
    </row>
    <row r="24" spans="1:8" s="3" customFormat="1" ht="7.5" customHeight="1" x14ac:dyDescent="0.15">
      <c r="A24" s="12"/>
      <c r="B24" s="13"/>
      <c r="C24" s="13"/>
      <c r="D24" s="13"/>
      <c r="E24" s="13"/>
      <c r="F24" s="13"/>
      <c r="G24" s="14"/>
    </row>
    <row r="25" spans="1:8" s="2" customFormat="1" ht="10.5" customHeight="1" x14ac:dyDescent="0.2"/>
    <row r="26" spans="1:8" s="5" customFormat="1" ht="12" x14ac:dyDescent="0.2">
      <c r="A26" s="68" t="s">
        <v>2</v>
      </c>
      <c r="B26" s="63"/>
      <c r="C26" s="63"/>
      <c r="D26" s="63"/>
      <c r="E26" s="63"/>
      <c r="F26" s="63"/>
      <c r="G26" s="63"/>
    </row>
    <row r="27" spans="1:8" s="3" customFormat="1" ht="9" x14ac:dyDescent="0.15"/>
    <row r="28" spans="1:8" s="3" customFormat="1" ht="30" customHeight="1" x14ac:dyDescent="0.15">
      <c r="A28" s="69" t="s">
        <v>9</v>
      </c>
      <c r="B28" s="70"/>
      <c r="C28" s="70"/>
      <c r="D28" s="70"/>
      <c r="E28" s="70"/>
      <c r="F28" s="70"/>
      <c r="G28" s="70"/>
    </row>
    <row r="29" spans="1:8" s="3" customFormat="1" ht="9" x14ac:dyDescent="0.15"/>
    <row r="30" spans="1:8" s="3" customFormat="1" ht="162.75" customHeight="1" x14ac:dyDescent="0.15">
      <c r="A30" s="71"/>
      <c r="B30" s="72"/>
      <c r="C30" s="72"/>
      <c r="D30" s="72"/>
      <c r="E30" s="72"/>
      <c r="F30" s="72"/>
      <c r="G30" s="73"/>
    </row>
    <row r="31" spans="1:8" s="3" customFormat="1" ht="9" x14ac:dyDescent="0.15"/>
    <row r="32" spans="1:8" s="3" customFormat="1" ht="9" x14ac:dyDescent="0.15">
      <c r="A32" s="74" t="s">
        <v>4</v>
      </c>
      <c r="B32" s="74"/>
      <c r="C32" s="74"/>
      <c r="E32" s="74" t="s">
        <v>27</v>
      </c>
      <c r="F32" s="74"/>
      <c r="G32" s="74"/>
    </row>
    <row r="33" spans="1:7" s="3" customFormat="1" ht="9" x14ac:dyDescent="0.15">
      <c r="A33" s="74"/>
      <c r="B33" s="74"/>
      <c r="C33" s="74"/>
      <c r="E33" s="74"/>
      <c r="F33" s="74"/>
      <c r="G33" s="74"/>
    </row>
    <row r="34" spans="1:7" s="3" customFormat="1" ht="33.75" customHeight="1" x14ac:dyDescent="0.2">
      <c r="A34" s="60"/>
      <c r="B34" s="61"/>
      <c r="C34" s="61"/>
      <c r="E34" s="61"/>
      <c r="F34" s="61"/>
      <c r="G34" s="61"/>
    </row>
    <row r="35" spans="1:7" s="3" customFormat="1" ht="33.75" customHeight="1" x14ac:dyDescent="0.2">
      <c r="E35" s="61"/>
      <c r="F35" s="61"/>
      <c r="G35" s="61"/>
    </row>
    <row r="36" spans="1:7" s="3" customFormat="1" ht="15" customHeight="1" x14ac:dyDescent="0.15"/>
    <row r="37" spans="1:7" s="3" customFormat="1" ht="12" customHeight="1" x14ac:dyDescent="0.15">
      <c r="A37" s="58" t="s">
        <v>17</v>
      </c>
      <c r="B37" s="59"/>
      <c r="C37" s="59"/>
      <c r="D37" s="59"/>
      <c r="E37" s="59"/>
      <c r="F37" s="59"/>
      <c r="G37" s="59"/>
    </row>
    <row r="38" spans="1:7" s="3" customFormat="1" ht="9" x14ac:dyDescent="0.15">
      <c r="A38" s="59"/>
      <c r="B38" s="59"/>
      <c r="C38" s="59"/>
      <c r="D38" s="59"/>
      <c r="E38" s="59"/>
      <c r="F38" s="59"/>
      <c r="G38" s="59"/>
    </row>
    <row r="39" spans="1:7" s="3" customFormat="1" ht="15.75" customHeight="1" x14ac:dyDescent="0.15">
      <c r="A39" s="59"/>
      <c r="B39" s="59"/>
      <c r="C39" s="59"/>
      <c r="D39" s="59"/>
      <c r="E39" s="59"/>
      <c r="F39" s="59"/>
      <c r="G39" s="59"/>
    </row>
    <row r="40" spans="1:7" s="3" customFormat="1" ht="9" hidden="1" x14ac:dyDescent="0.15">
      <c r="A40" s="59"/>
      <c r="B40" s="59"/>
      <c r="C40" s="59"/>
      <c r="D40" s="59"/>
      <c r="E40" s="59"/>
      <c r="F40" s="59"/>
      <c r="G40" s="59"/>
    </row>
    <row r="41" spans="1:7" s="3" customFormat="1" ht="9.75" customHeight="1" x14ac:dyDescent="0.15">
      <c r="A41" s="48" t="s">
        <v>8</v>
      </c>
      <c r="B41" s="49"/>
      <c r="C41" s="49"/>
      <c r="D41" s="49"/>
      <c r="E41" s="49"/>
      <c r="F41" s="49"/>
      <c r="G41" s="49"/>
    </row>
    <row r="42" spans="1:7" s="3" customFormat="1" ht="120.75" customHeight="1" x14ac:dyDescent="0.15"/>
  </sheetData>
  <sheetProtection password="CF73" sheet="1"/>
  <mergeCells count="27">
    <mergeCell ref="F1:F2"/>
    <mergeCell ref="B2:E2"/>
    <mergeCell ref="B3:E3"/>
    <mergeCell ref="F3:F4"/>
    <mergeCell ref="B1:E1"/>
    <mergeCell ref="E32:G33"/>
    <mergeCell ref="A32:C33"/>
    <mergeCell ref="A18:B19"/>
    <mergeCell ref="C19:G19"/>
    <mergeCell ref="C12:G13"/>
    <mergeCell ref="C15:G16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8"/>
  <sheetViews>
    <sheetView showZeros="0" tabSelected="1" topLeftCell="A14" zoomScale="115" zoomScaleNormal="115" workbookViewId="0">
      <selection activeCell="A35" sqref="A35:D35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7" customWidth="1"/>
    <col min="6" max="6" width="7.2851562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6" s="3" customFormat="1" ht="35.25" customHeight="1" x14ac:dyDescent="0.2">
      <c r="A1" s="92">
        <v>88605</v>
      </c>
      <c r="B1" s="92"/>
      <c r="F1" s="59" t="s">
        <v>11</v>
      </c>
      <c r="G1" s="80"/>
      <c r="H1" s="93" t="str">
        <f>REPT(Vorderseite!C12,1)</f>
        <v/>
      </c>
      <c r="I1" s="93"/>
      <c r="J1" s="93"/>
      <c r="K1" s="34"/>
      <c r="L1" s="34"/>
      <c r="M1" s="34"/>
      <c r="N1" s="34"/>
      <c r="O1" s="34"/>
      <c r="P1" s="34"/>
    </row>
    <row r="2" spans="1:16" s="3" customFormat="1" ht="25.5" customHeight="1" x14ac:dyDescent="0.15">
      <c r="K2" s="34"/>
      <c r="L2" s="34"/>
      <c r="M2" s="34"/>
      <c r="N2" s="34"/>
      <c r="O2" s="34"/>
      <c r="P2" s="34"/>
    </row>
    <row r="3" spans="1:16" s="3" customFormat="1" ht="12" customHeight="1" x14ac:dyDescent="0.15">
      <c r="A3" s="94" t="s">
        <v>33</v>
      </c>
      <c r="B3" s="94"/>
      <c r="C3" s="94"/>
      <c r="D3" s="94"/>
      <c r="E3" s="94"/>
      <c r="F3" s="94"/>
      <c r="G3" s="94"/>
      <c r="H3" s="94"/>
      <c r="I3" s="94"/>
      <c r="J3" s="94"/>
      <c r="K3" s="34"/>
      <c r="L3" s="34"/>
      <c r="M3" s="34"/>
      <c r="N3" s="34"/>
      <c r="O3" s="34"/>
      <c r="P3" s="34"/>
    </row>
    <row r="4" spans="1:16" s="3" customFormat="1" ht="13.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34"/>
      <c r="L4" s="34"/>
      <c r="M4" s="34"/>
      <c r="N4" s="34"/>
      <c r="O4" s="34"/>
      <c r="P4" s="34"/>
    </row>
    <row r="5" spans="1:16" s="3" customFormat="1" ht="27" customHeight="1" x14ac:dyDescent="0.15">
      <c r="A5" s="86"/>
      <c r="B5" s="87"/>
      <c r="C5" s="87"/>
      <c r="D5" s="88"/>
      <c r="E5" s="47" t="s">
        <v>48</v>
      </c>
      <c r="F5" s="43" t="s">
        <v>28</v>
      </c>
      <c r="G5" s="43" t="s">
        <v>29</v>
      </c>
      <c r="H5" s="118" t="s">
        <v>5</v>
      </c>
      <c r="I5" s="119"/>
      <c r="J5" s="120"/>
      <c r="K5" s="34"/>
      <c r="L5" s="34"/>
      <c r="M5" s="34"/>
      <c r="N5" s="34"/>
      <c r="O5" s="34"/>
      <c r="P5" s="34"/>
    </row>
    <row r="6" spans="1:16" s="3" customFormat="1" ht="37.5" customHeight="1" x14ac:dyDescent="0.15">
      <c r="A6" s="42">
        <v>1</v>
      </c>
      <c r="B6" s="83" t="s">
        <v>49</v>
      </c>
      <c r="C6" s="84"/>
      <c r="D6" s="84"/>
      <c r="E6" s="44"/>
      <c r="F6" s="40">
        <v>0.25</v>
      </c>
      <c r="G6" s="24">
        <f>E6*F6*100</f>
        <v>0</v>
      </c>
      <c r="H6" s="89"/>
      <c r="I6" s="89"/>
      <c r="J6" s="89"/>
      <c r="K6" s="34"/>
      <c r="L6" s="34"/>
      <c r="M6" s="34"/>
      <c r="N6" s="34"/>
      <c r="O6" s="34"/>
      <c r="P6" s="34"/>
    </row>
    <row r="7" spans="1:16" s="3" customFormat="1" ht="37.5" customHeight="1" x14ac:dyDescent="0.15">
      <c r="A7" s="42">
        <v>1</v>
      </c>
      <c r="B7" s="83" t="s">
        <v>50</v>
      </c>
      <c r="C7" s="84"/>
      <c r="D7" s="84"/>
      <c r="E7" s="44"/>
      <c r="F7" s="40">
        <v>0.25</v>
      </c>
      <c r="G7" s="24">
        <f>E7*F7*100</f>
        <v>0</v>
      </c>
      <c r="H7" s="89"/>
      <c r="I7" s="89"/>
      <c r="J7" s="89"/>
      <c r="K7" s="34"/>
      <c r="L7" s="34"/>
      <c r="M7" s="34"/>
      <c r="N7" s="34"/>
      <c r="O7" s="34"/>
      <c r="P7" s="34"/>
    </row>
    <row r="8" spans="1:16" s="3" customFormat="1" ht="38.25" customHeight="1" x14ac:dyDescent="0.15">
      <c r="A8" s="42">
        <v>1</v>
      </c>
      <c r="B8" s="83" t="s">
        <v>51</v>
      </c>
      <c r="C8" s="84"/>
      <c r="D8" s="84"/>
      <c r="E8" s="44"/>
      <c r="F8" s="40">
        <v>0.25</v>
      </c>
      <c r="G8" s="24">
        <f>E8*F8*100</f>
        <v>0</v>
      </c>
      <c r="H8" s="89"/>
      <c r="I8" s="89"/>
      <c r="J8" s="89"/>
      <c r="K8" s="34"/>
      <c r="L8" s="34"/>
      <c r="M8" s="34"/>
      <c r="N8" s="34"/>
      <c r="O8" s="34"/>
      <c r="P8" s="34"/>
    </row>
    <row r="9" spans="1:16" s="3" customFormat="1" ht="28.5" customHeight="1" thickBot="1" x14ac:dyDescent="0.2">
      <c r="A9" s="42">
        <v>1</v>
      </c>
      <c r="B9" s="83" t="s">
        <v>52</v>
      </c>
      <c r="C9" s="84"/>
      <c r="D9" s="84"/>
      <c r="E9" s="44"/>
      <c r="F9" s="40">
        <v>0.25</v>
      </c>
      <c r="G9" s="24">
        <f>E9*F9*100</f>
        <v>0</v>
      </c>
      <c r="H9" s="89"/>
      <c r="I9" s="89"/>
      <c r="J9" s="89"/>
      <c r="K9" s="34"/>
      <c r="L9" s="34"/>
      <c r="M9" s="34"/>
      <c r="N9" s="34"/>
      <c r="O9" s="34"/>
      <c r="P9" s="34"/>
    </row>
    <row r="10" spans="1:16" s="3" customFormat="1" ht="28.5" customHeight="1" thickTop="1" thickBot="1" x14ac:dyDescent="0.2">
      <c r="A10" s="22"/>
      <c r="B10" s="7"/>
      <c r="C10" s="22"/>
      <c r="D10" s="27"/>
      <c r="E10" s="97" t="s">
        <v>43</v>
      </c>
      <c r="F10" s="97"/>
      <c r="G10" s="24">
        <f>SUM(G6:G9)</f>
        <v>0</v>
      </c>
      <c r="H10" s="90" t="s">
        <v>32</v>
      </c>
      <c r="I10" s="91"/>
      <c r="J10" s="23">
        <f>ROUND(G10/100,1)</f>
        <v>0</v>
      </c>
      <c r="K10" s="34"/>
      <c r="L10" s="34"/>
      <c r="M10" s="34"/>
      <c r="N10" s="34"/>
      <c r="O10" s="34"/>
      <c r="P10" s="34"/>
    </row>
    <row r="11" spans="1:16" s="3" customFormat="1" ht="28.5" customHeight="1" thickTop="1" x14ac:dyDescent="0.15">
      <c r="A11" s="22"/>
      <c r="B11" s="7"/>
      <c r="C11" s="22"/>
      <c r="D11" s="27"/>
      <c r="E11" s="17"/>
      <c r="F11" s="17"/>
      <c r="G11" s="17"/>
      <c r="H11" s="38"/>
      <c r="I11" s="38"/>
      <c r="J11" s="17"/>
      <c r="K11" s="34"/>
      <c r="L11" s="34"/>
      <c r="M11" s="34"/>
      <c r="N11" s="34"/>
      <c r="O11" s="34"/>
      <c r="P11" s="34"/>
    </row>
    <row r="12" spans="1:16" s="3" customFormat="1" ht="28.5" customHeight="1" x14ac:dyDescent="0.15">
      <c r="A12" s="96" t="s">
        <v>42</v>
      </c>
      <c r="B12" s="96"/>
      <c r="C12" s="96"/>
      <c r="D12" s="96"/>
      <c r="E12" s="96"/>
      <c r="F12" s="96"/>
      <c r="G12" s="96"/>
      <c r="H12" s="96"/>
      <c r="I12" s="96"/>
      <c r="J12" s="96"/>
      <c r="K12" s="34"/>
      <c r="L12" s="34"/>
      <c r="M12" s="34"/>
      <c r="N12" s="34"/>
      <c r="O12" s="34"/>
      <c r="P12" s="34"/>
    </row>
    <row r="13" spans="1:16" s="3" customFormat="1" ht="28.5" customHeight="1" x14ac:dyDescent="0.15">
      <c r="A13" s="22"/>
      <c r="B13" s="85"/>
      <c r="C13" s="85"/>
      <c r="D13" s="85"/>
      <c r="E13" s="47" t="s">
        <v>48</v>
      </c>
      <c r="F13" s="43" t="s">
        <v>28</v>
      </c>
      <c r="G13" s="43" t="s">
        <v>29</v>
      </c>
      <c r="H13" s="86" t="s">
        <v>5</v>
      </c>
      <c r="I13" s="87"/>
      <c r="J13" s="88"/>
      <c r="K13" s="34"/>
      <c r="L13" s="34"/>
      <c r="M13" s="34"/>
      <c r="N13" s="34"/>
      <c r="O13" s="34"/>
      <c r="P13" s="34"/>
    </row>
    <row r="14" spans="1:16" s="3" customFormat="1" ht="28.5" customHeight="1" x14ac:dyDescent="0.15">
      <c r="A14" s="42">
        <v>1</v>
      </c>
      <c r="B14" s="83" t="s">
        <v>45</v>
      </c>
      <c r="C14" s="84"/>
      <c r="D14" s="84"/>
      <c r="E14" s="44"/>
      <c r="F14" s="40">
        <v>0.8</v>
      </c>
      <c r="G14" s="24">
        <f>E14*F14*100</f>
        <v>0</v>
      </c>
      <c r="H14" s="89"/>
      <c r="I14" s="89"/>
      <c r="J14" s="89"/>
      <c r="K14" s="34"/>
      <c r="L14" s="34"/>
      <c r="M14" s="34"/>
      <c r="N14" s="34"/>
      <c r="O14" s="34"/>
      <c r="P14" s="34"/>
    </row>
    <row r="15" spans="1:16" s="3" customFormat="1" ht="28.5" customHeight="1" thickBot="1" x14ac:dyDescent="0.2">
      <c r="A15" s="42">
        <v>2</v>
      </c>
      <c r="B15" s="83" t="s">
        <v>44</v>
      </c>
      <c r="C15" s="84"/>
      <c r="D15" s="84"/>
      <c r="E15" s="44"/>
      <c r="F15" s="40">
        <v>0.2</v>
      </c>
      <c r="G15" s="24">
        <f>E15*F15*100</f>
        <v>0</v>
      </c>
      <c r="H15" s="89"/>
      <c r="I15" s="89"/>
      <c r="J15" s="89"/>
      <c r="K15" s="34"/>
      <c r="L15" s="34"/>
      <c r="M15" s="34"/>
      <c r="N15" s="34"/>
      <c r="O15" s="34"/>
      <c r="P15" s="34"/>
    </row>
    <row r="16" spans="1:16" s="3" customFormat="1" ht="28.5" customHeight="1" thickTop="1" thickBot="1" x14ac:dyDescent="0.2">
      <c r="A16" s="22"/>
      <c r="B16" s="85"/>
      <c r="C16" s="85"/>
      <c r="D16" s="85"/>
      <c r="E16" s="39"/>
      <c r="F16" s="27" t="s">
        <v>43</v>
      </c>
      <c r="G16" s="41">
        <f>SUM(G14,G15)</f>
        <v>0</v>
      </c>
      <c r="H16" s="90" t="s">
        <v>32</v>
      </c>
      <c r="I16" s="91"/>
      <c r="J16" s="23">
        <f>ROUND(G16/100,1)</f>
        <v>0</v>
      </c>
      <c r="K16" s="34"/>
      <c r="L16" s="34"/>
      <c r="M16" s="36"/>
      <c r="N16" s="36">
        <v>1</v>
      </c>
      <c r="O16" s="36"/>
      <c r="P16" s="34"/>
    </row>
    <row r="17" spans="1:16" s="3" customFormat="1" ht="36.75" customHeight="1" thickTop="1" x14ac:dyDescent="0.15">
      <c r="A17" s="4"/>
      <c r="K17" s="34"/>
      <c r="L17" s="34"/>
      <c r="M17" s="36"/>
      <c r="N17" s="36">
        <v>1.5</v>
      </c>
      <c r="O17" s="36"/>
      <c r="P17" s="34"/>
    </row>
    <row r="18" spans="1:16" s="5" customFormat="1" ht="13.5" customHeight="1" x14ac:dyDescent="0.2">
      <c r="A18" s="100" t="s">
        <v>18</v>
      </c>
      <c r="B18" s="100"/>
      <c r="C18" s="100"/>
      <c r="D18" s="100"/>
      <c r="E18" s="100"/>
      <c r="F18" s="100"/>
      <c r="G18" s="100"/>
      <c r="H18" s="100"/>
      <c r="I18" s="100"/>
      <c r="J18" s="113"/>
      <c r="K18" s="35"/>
      <c r="L18" s="35"/>
      <c r="M18" s="37"/>
      <c r="N18" s="37">
        <v>2</v>
      </c>
      <c r="O18" s="37"/>
      <c r="P18" s="35"/>
    </row>
    <row r="19" spans="1:16" s="3" customFormat="1" ht="29.25" customHeight="1" x14ac:dyDescent="0.15">
      <c r="A19" s="114" t="s">
        <v>19</v>
      </c>
      <c r="B19" s="115"/>
      <c r="C19" s="115"/>
      <c r="D19" s="116"/>
      <c r="E19" s="46" t="s">
        <v>48</v>
      </c>
      <c r="F19" s="33" t="s">
        <v>28</v>
      </c>
      <c r="G19" s="33" t="s">
        <v>29</v>
      </c>
      <c r="H19" s="117" t="s">
        <v>5</v>
      </c>
      <c r="I19" s="115"/>
      <c r="J19" s="116"/>
      <c r="K19" s="34"/>
      <c r="L19" s="34"/>
      <c r="M19" s="36"/>
      <c r="N19" s="36">
        <v>2.5</v>
      </c>
      <c r="O19" s="36"/>
      <c r="P19" s="34"/>
    </row>
    <row r="20" spans="1:16" s="3" customFormat="1" ht="26.25" customHeight="1" x14ac:dyDescent="0.15">
      <c r="A20" s="25" t="s">
        <v>14</v>
      </c>
      <c r="B20" s="112" t="s">
        <v>35</v>
      </c>
      <c r="C20" s="112"/>
      <c r="D20" s="112"/>
      <c r="E20" s="26">
        <f>J10</f>
        <v>0</v>
      </c>
      <c r="F20" s="45">
        <v>0.4</v>
      </c>
      <c r="G20" s="24">
        <f>E20*F20*100</f>
        <v>0</v>
      </c>
      <c r="H20" s="108"/>
      <c r="I20" s="109"/>
      <c r="J20" s="109"/>
      <c r="K20" s="34"/>
      <c r="L20" s="34"/>
      <c r="M20" s="36"/>
      <c r="N20" s="36">
        <v>3</v>
      </c>
      <c r="O20" s="36"/>
      <c r="P20" s="34"/>
    </row>
    <row r="21" spans="1:16" s="3" customFormat="1" ht="26.25" customHeight="1" x14ac:dyDescent="0.2">
      <c r="A21" s="25" t="s">
        <v>15</v>
      </c>
      <c r="B21" s="101" t="s">
        <v>21</v>
      </c>
      <c r="C21" s="102"/>
      <c r="D21" s="103"/>
      <c r="E21" s="29"/>
      <c r="F21" s="45">
        <v>0.2</v>
      </c>
      <c r="G21" s="24">
        <f>E21*F21*100</f>
        <v>0</v>
      </c>
      <c r="H21" s="108"/>
      <c r="I21" s="109"/>
      <c r="J21" s="109"/>
      <c r="L21" s="34"/>
      <c r="M21" s="36"/>
      <c r="N21" s="37">
        <v>3.5</v>
      </c>
      <c r="O21" s="36"/>
      <c r="P21" s="34"/>
    </row>
    <row r="22" spans="1:16" s="3" customFormat="1" ht="26.25" customHeight="1" x14ac:dyDescent="0.15">
      <c r="A22" s="25" t="s">
        <v>16</v>
      </c>
      <c r="B22" s="101" t="s">
        <v>36</v>
      </c>
      <c r="C22" s="102"/>
      <c r="D22" s="103"/>
      <c r="E22" s="29"/>
      <c r="F22" s="45">
        <v>0.1</v>
      </c>
      <c r="G22" s="24">
        <f>E22*F22*100</f>
        <v>0</v>
      </c>
      <c r="H22" s="105"/>
      <c r="I22" s="106"/>
      <c r="J22" s="107"/>
      <c r="L22" s="34"/>
      <c r="M22" s="36"/>
      <c r="N22" s="36">
        <v>4</v>
      </c>
      <c r="O22" s="36"/>
      <c r="P22" s="34"/>
    </row>
    <row r="23" spans="1:16" s="3" customFormat="1" ht="26.25" customHeight="1" thickBot="1" x14ac:dyDescent="0.2">
      <c r="A23" s="25" t="s">
        <v>34</v>
      </c>
      <c r="B23" s="101" t="s">
        <v>37</v>
      </c>
      <c r="C23" s="102"/>
      <c r="D23" s="103"/>
      <c r="E23" s="26">
        <f>J16</f>
        <v>0</v>
      </c>
      <c r="F23" s="45">
        <v>0.3</v>
      </c>
      <c r="G23" s="24">
        <f>E23*F23*100</f>
        <v>0</v>
      </c>
      <c r="H23" s="108"/>
      <c r="I23" s="109"/>
      <c r="J23" s="109"/>
      <c r="M23" s="36"/>
      <c r="N23" s="36">
        <v>4.5</v>
      </c>
      <c r="O23" s="36"/>
      <c r="P23" s="34"/>
    </row>
    <row r="24" spans="1:16" s="3" customFormat="1" ht="28.5" customHeight="1" thickTop="1" thickBot="1" x14ac:dyDescent="0.25">
      <c r="A24" s="6"/>
      <c r="E24" s="17"/>
      <c r="F24" s="27" t="s">
        <v>13</v>
      </c>
      <c r="G24" s="24">
        <f>SUM(G20:G23)</f>
        <v>0</v>
      </c>
      <c r="H24" s="110" t="s">
        <v>47</v>
      </c>
      <c r="I24" s="111"/>
      <c r="J24" s="19">
        <f>ROUND(G24/100,1)</f>
        <v>0</v>
      </c>
      <c r="M24" s="36"/>
      <c r="N24" s="37">
        <v>5</v>
      </c>
      <c r="O24" s="36"/>
      <c r="P24" s="34"/>
    </row>
    <row r="25" spans="1:16" s="3" customFormat="1" ht="16.5" customHeight="1" thickTop="1" x14ac:dyDescent="0.15">
      <c r="A25" s="4"/>
      <c r="G25" s="17"/>
      <c r="H25" s="7"/>
      <c r="I25" s="7"/>
      <c r="J25" s="17"/>
      <c r="M25" s="36"/>
      <c r="N25" s="36">
        <v>5.5</v>
      </c>
      <c r="O25" s="36"/>
      <c r="P25" s="34"/>
    </row>
    <row r="26" spans="1:16" s="3" customFormat="1" ht="10.5" customHeight="1" x14ac:dyDescent="0.15">
      <c r="A26" s="4" t="s">
        <v>10</v>
      </c>
      <c r="G26" s="17"/>
      <c r="H26" s="7"/>
      <c r="I26" s="7"/>
      <c r="J26" s="17"/>
      <c r="M26" s="36"/>
      <c r="N26" s="36">
        <v>6</v>
      </c>
      <c r="O26" s="36"/>
      <c r="P26" s="34"/>
    </row>
    <row r="27" spans="1:16" s="3" customFormat="1" ht="9.75" customHeight="1" x14ac:dyDescent="0.15">
      <c r="A27" s="104" t="s">
        <v>22</v>
      </c>
      <c r="B27" s="104"/>
      <c r="C27" s="104"/>
      <c r="D27" s="104"/>
      <c r="E27" s="104"/>
      <c r="F27" s="104"/>
      <c r="G27" s="104"/>
      <c r="H27" s="104"/>
      <c r="I27" s="104"/>
      <c r="J27" s="104"/>
      <c r="M27" s="36"/>
      <c r="N27" s="36"/>
      <c r="O27" s="36"/>
      <c r="P27" s="34"/>
    </row>
    <row r="28" spans="1:16" s="3" customFormat="1" ht="27.75" customHeight="1" x14ac:dyDescent="0.15">
      <c r="A28" s="4"/>
      <c r="M28" s="36"/>
      <c r="N28" s="36"/>
      <c r="O28" s="36"/>
      <c r="P28" s="34"/>
    </row>
    <row r="29" spans="1:16" s="3" customFormat="1" ht="36.75" customHeight="1" x14ac:dyDescent="0.15">
      <c r="A29" s="69" t="s">
        <v>41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6" s="3" customFormat="1" ht="3" customHeight="1" x14ac:dyDescent="0.15">
      <c r="A30" s="4"/>
    </row>
    <row r="31" spans="1:16" s="5" customFormat="1" ht="11.25" customHeight="1" x14ac:dyDescent="0.2">
      <c r="A31" s="100" t="s">
        <v>7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6" s="3" customFormat="1" ht="3" customHeight="1" x14ac:dyDescent="0.15">
      <c r="A32" s="4"/>
    </row>
    <row r="33" spans="1:10" s="3" customFormat="1" ht="9" customHeight="1" x14ac:dyDescent="0.15">
      <c r="A33" s="104" t="s">
        <v>20</v>
      </c>
      <c r="B33" s="104"/>
      <c r="C33" s="104"/>
      <c r="D33" s="104"/>
      <c r="E33" s="6"/>
      <c r="F33" s="6"/>
      <c r="H33" s="56" t="s">
        <v>6</v>
      </c>
      <c r="I33" s="56"/>
      <c r="J33" s="56"/>
    </row>
    <row r="34" spans="1:10" s="3" customFormat="1" ht="9" x14ac:dyDescent="0.15">
      <c r="A34" s="104"/>
      <c r="B34" s="104"/>
      <c r="C34" s="104"/>
      <c r="D34" s="104"/>
      <c r="E34" s="6"/>
      <c r="F34" s="6"/>
      <c r="H34" s="56"/>
      <c r="I34" s="56"/>
      <c r="J34" s="56"/>
    </row>
    <row r="35" spans="1:10" s="3" customFormat="1" ht="49.5" customHeight="1" x14ac:dyDescent="0.2">
      <c r="A35" s="98"/>
      <c r="B35" s="98"/>
      <c r="C35" s="98"/>
      <c r="D35" s="98"/>
      <c r="E35" s="28"/>
      <c r="F35" s="28"/>
      <c r="H35" s="99"/>
      <c r="I35" s="99"/>
      <c r="J35" s="99"/>
    </row>
    <row r="36" spans="1:10" s="3" customFormat="1" ht="9" x14ac:dyDescent="0.15">
      <c r="A36" s="4"/>
    </row>
    <row r="37" spans="1:10" s="3" customFormat="1" ht="9" x14ac:dyDescent="0.15">
      <c r="A37" s="4"/>
    </row>
    <row r="38" spans="1:10" s="3" customFormat="1" ht="9" x14ac:dyDescent="0.15">
      <c r="A38" s="4"/>
    </row>
    <row r="39" spans="1:10" s="3" customFormat="1" ht="9" x14ac:dyDescent="0.15">
      <c r="A39" s="4"/>
    </row>
    <row r="40" spans="1:10" s="3" customFormat="1" ht="9" x14ac:dyDescent="0.15">
      <c r="A40" s="4"/>
    </row>
    <row r="41" spans="1:10" s="3" customFormat="1" ht="9" x14ac:dyDescent="0.15">
      <c r="A41" s="4"/>
    </row>
    <row r="42" spans="1:10" s="3" customFormat="1" ht="9" x14ac:dyDescent="0.15">
      <c r="A42" s="4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/>
    <row r="58" spans="1:1" s="3" customFormat="1" ht="9" x14ac:dyDescent="0.15"/>
    <row r="59" spans="1:1" s="3" customFormat="1" ht="9" x14ac:dyDescent="0.15"/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</sheetData>
  <sheetProtection algorithmName="SHA-512" hashValue="0zWs775XlUy3KrHogsTeJkHlDkUomUsIqce9PBe1KTQrWbSsubyNFHx2WbccOV9nOBU6BNSpzVQDJIM6IX+paw==" saltValue="VVI/cuPZa3PLRreRtK/OhA==" spinCount="100000" sheet="1" selectLockedCells="1"/>
  <mergeCells count="44">
    <mergeCell ref="B6:D6"/>
    <mergeCell ref="B20:D20"/>
    <mergeCell ref="A18:J18"/>
    <mergeCell ref="B22:D22"/>
    <mergeCell ref="A19:D19"/>
    <mergeCell ref="H19:J19"/>
    <mergeCell ref="H20:J20"/>
    <mergeCell ref="A35:D35"/>
    <mergeCell ref="H35:J35"/>
    <mergeCell ref="A31:J31"/>
    <mergeCell ref="B21:D21"/>
    <mergeCell ref="A33:D34"/>
    <mergeCell ref="A29:J29"/>
    <mergeCell ref="A27:J27"/>
    <mergeCell ref="H33:J34"/>
    <mergeCell ref="H22:J22"/>
    <mergeCell ref="H21:J21"/>
    <mergeCell ref="H24:I24"/>
    <mergeCell ref="H23:J23"/>
    <mergeCell ref="B23:D23"/>
    <mergeCell ref="A1:B1"/>
    <mergeCell ref="H1:J1"/>
    <mergeCell ref="A3:J4"/>
    <mergeCell ref="F1:G1"/>
    <mergeCell ref="A12:J12"/>
    <mergeCell ref="B9:D9"/>
    <mergeCell ref="E10:F10"/>
    <mergeCell ref="H5:J5"/>
    <mergeCell ref="H10:I10"/>
    <mergeCell ref="A5:D5"/>
    <mergeCell ref="H9:J9"/>
    <mergeCell ref="H6:J6"/>
    <mergeCell ref="H7:J7"/>
    <mergeCell ref="H8:J8"/>
    <mergeCell ref="B7:D7"/>
    <mergeCell ref="B8:D8"/>
    <mergeCell ref="B15:D15"/>
    <mergeCell ref="B16:D16"/>
    <mergeCell ref="H13:J13"/>
    <mergeCell ref="H14:J14"/>
    <mergeCell ref="H15:J15"/>
    <mergeCell ref="H16:I16"/>
    <mergeCell ref="B13:D13"/>
    <mergeCell ref="B14:D14"/>
  </mergeCells>
  <phoneticPr fontId="0" type="noConversion"/>
  <dataValidations count="2">
    <dataValidation type="list" allowBlank="1" showDropDown="1" showInputMessage="1" showErrorMessage="1" error="Nur halbe oder ganze Noten zulässig!" sqref="E22" xr:uid="{00000000-0002-0000-0100-000000000000}">
      <formula1>$N$16:$N$26</formula1>
    </dataValidation>
    <dataValidation type="list" allowBlank="1" showDropDown="1" showInputMessage="1" showErrorMessage="1" error="Nur ganze oder halbe Noten zulässig!" sqref="E14:E15 E6:E9" xr:uid="{00000000-0002-0000-0100-000001000000}">
      <formula1>$N$16:$N$26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2013-04-18T13:18:03Z</cp:lastPrinted>
  <dcterms:created xsi:type="dcterms:W3CDTF">2006-01-30T14:36:36Z</dcterms:created>
  <dcterms:modified xsi:type="dcterms:W3CDTF">2024-04-26T12:10:49Z</dcterms:modified>
</cp:coreProperties>
</file>